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Obuchowski\Documents\drupal\health\"/>
    </mc:Choice>
  </mc:AlternateContent>
  <xr:revisionPtr revIDLastSave="0" documentId="13_ncr:1_{E73CE4B8-3CB5-4D3C-AE05-053A44A1203B}" xr6:coauthVersionLast="47" xr6:coauthVersionMax="47" xr10:uidLastSave="{00000000-0000-0000-0000-000000000000}"/>
  <bookViews>
    <workbookView xWindow="3075" yWindow="3075" windowWidth="21600" windowHeight="11385" tabRatio="808" xr2:uid="{00000000-000D-0000-FFFF-FFFF00000000}"/>
  </bookViews>
  <sheets>
    <sheet name="Demographic Information" sheetId="46" r:id="rId1"/>
    <sheet name="UR-Retrospective (1)" sheetId="2" r:id="rId2"/>
    <sheet name=" UR - Prior Auth Req (2)" sheetId="3" r:id="rId3"/>
    <sheet name="UR -Concurrent Auth Req (2)" sheetId="24" r:id="rId4"/>
    <sheet name=" Rate of 1st Level Appeals (3)" sheetId="4" r:id="rId5"/>
    <sheet name="% of claims pd (4)" sheetId="50" r:id="rId6"/>
    <sheet name="# of behavioral health reps (6)" sheetId="47" r:id="rId7"/>
    <sheet name="Cost Share-UR (Sched. 1)" sheetId="25" r:id="rId8"/>
    <sheet name="Cost share comp indiv. mkt (6)" sheetId="7" r:id="rId9"/>
    <sheet name="Cost Comp Small Grp Mkt (6)" sheetId="20" r:id="rId10"/>
    <sheet name="Cost Comp Large Grp Mkt (6)" sheetId="42" r:id="rId11"/>
    <sheet name="Par Providers (7 &amp; 8)" sheetId="16" r:id="rId12"/>
    <sheet name="External Appeals (9)" sheetId="49" r:id="rId13"/>
    <sheet name="drop down list" sheetId="19" r:id="rId14"/>
  </sheets>
  <externalReferences>
    <externalReference r:id="rId15"/>
    <externalReference r:id="rId16"/>
  </externalReferences>
  <definedNames>
    <definedName name="NAIC" localSheetId="6">'[1]UR-Retrospective (1)'!$B$2</definedName>
    <definedName name="NAIC" localSheetId="5">'[2]UR-Retrospective (1)'!$B$2</definedName>
    <definedName name="NAIC" localSheetId="0">'[1]UR-Retrospective (1)'!$B$2</definedName>
    <definedName name="NAIC" localSheetId="12">'[2]UR-Retrospective (1)'!$B$2</definedName>
    <definedName name="NAIC">'UR-Retrospective (1)'!$B$2</definedName>
    <definedName name="Name_of_Insurer" localSheetId="6">'[1]UR-Retrospective (1)'!$B$1</definedName>
    <definedName name="Name_of_Insurer" localSheetId="5">'[2]UR-Retrospective (1)'!$B$1</definedName>
    <definedName name="Name_of_Insurer" localSheetId="0">'[1]UR-Retrospective (1)'!$B$1</definedName>
    <definedName name="Name_of_Insurer" localSheetId="12">'[2]UR-Retrospective (1)'!$B$1</definedName>
    <definedName name="Name_of_Insurer">'UR-Retrospective (1)'!$B$1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6" l="1"/>
  <c r="K32" i="16"/>
  <c r="K33" i="16"/>
  <c r="K30" i="16"/>
  <c r="K26" i="16"/>
  <c r="K27" i="16"/>
  <c r="K28" i="16"/>
  <c r="K25" i="16"/>
  <c r="K17" i="16"/>
  <c r="K18" i="16"/>
  <c r="K19" i="16"/>
  <c r="K20" i="16"/>
  <c r="K21" i="16"/>
  <c r="K22" i="16"/>
  <c r="K23" i="16"/>
  <c r="K16" i="16"/>
  <c r="K11" i="16"/>
  <c r="K12" i="16"/>
  <c r="K13" i="16"/>
  <c r="K14" i="16"/>
  <c r="K10" i="16"/>
  <c r="E12" i="49"/>
  <c r="G12" i="49"/>
  <c r="K12" i="49"/>
  <c r="M12" i="49"/>
  <c r="Q12" i="49"/>
  <c r="S12" i="49"/>
  <c r="E13" i="49"/>
  <c r="G13" i="49"/>
  <c r="K13" i="49"/>
  <c r="M13" i="49"/>
  <c r="Q13" i="49"/>
  <c r="S13" i="49"/>
  <c r="E14" i="49"/>
  <c r="G14" i="49"/>
  <c r="K14" i="49"/>
  <c r="M14" i="49"/>
  <c r="Q14" i="49"/>
  <c r="S14" i="49"/>
  <c r="E15" i="49"/>
  <c r="G15" i="49"/>
  <c r="K15" i="49"/>
  <c r="M15" i="49"/>
  <c r="Q15" i="49"/>
  <c r="S15" i="49"/>
  <c r="E16" i="49"/>
  <c r="G16" i="49"/>
  <c r="K16" i="49"/>
  <c r="M16" i="49"/>
  <c r="Q16" i="49"/>
  <c r="S16" i="49"/>
  <c r="S11" i="49"/>
  <c r="Q11" i="49"/>
  <c r="M11" i="49"/>
  <c r="K11" i="49"/>
  <c r="G11" i="49"/>
  <c r="E11" i="49"/>
  <c r="F11" i="16"/>
  <c r="F12" i="16"/>
  <c r="F13" i="16"/>
  <c r="F14" i="16"/>
  <c r="F16" i="16"/>
  <c r="F17" i="16"/>
  <c r="F18" i="16"/>
  <c r="F19" i="16"/>
  <c r="F20" i="16"/>
  <c r="F21" i="16"/>
  <c r="F22" i="16"/>
  <c r="F23" i="16"/>
  <c r="F25" i="16"/>
  <c r="F26" i="16"/>
  <c r="F27" i="16"/>
  <c r="F28" i="16"/>
  <c r="F30" i="16"/>
  <c r="F31" i="16"/>
  <c r="F32" i="16"/>
  <c r="F33" i="16"/>
  <c r="F10" i="16"/>
  <c r="P133" i="42"/>
  <c r="K133" i="42"/>
  <c r="F133" i="42"/>
  <c r="O129" i="42"/>
  <c r="J129" i="42"/>
  <c r="E129" i="42"/>
  <c r="N125" i="42"/>
  <c r="I125" i="42"/>
  <c r="D125" i="42"/>
  <c r="P120" i="42"/>
  <c r="K120" i="42"/>
  <c r="F120" i="42"/>
  <c r="O116" i="42"/>
  <c r="J116" i="42"/>
  <c r="E116" i="42"/>
  <c r="N112" i="42"/>
  <c r="I112" i="42"/>
  <c r="D112" i="42"/>
  <c r="P107" i="42"/>
  <c r="K107" i="42"/>
  <c r="F107" i="42"/>
  <c r="O103" i="42"/>
  <c r="J103" i="42"/>
  <c r="E103" i="42"/>
  <c r="N99" i="42"/>
  <c r="I99" i="42"/>
  <c r="D99" i="42"/>
  <c r="P94" i="42"/>
  <c r="K94" i="42"/>
  <c r="F94" i="42"/>
  <c r="O90" i="42"/>
  <c r="J90" i="42"/>
  <c r="E90" i="42"/>
  <c r="N86" i="42"/>
  <c r="I86" i="42"/>
  <c r="D86" i="42"/>
  <c r="P133" i="20"/>
  <c r="K133" i="20"/>
  <c r="F133" i="20"/>
  <c r="O129" i="20"/>
  <c r="J129" i="20"/>
  <c r="E129" i="20"/>
  <c r="N125" i="20"/>
  <c r="I125" i="20"/>
  <c r="D125" i="20"/>
  <c r="P120" i="20"/>
  <c r="K120" i="20"/>
  <c r="F120" i="20"/>
  <c r="O116" i="20"/>
  <c r="J116" i="20"/>
  <c r="E116" i="20"/>
  <c r="N112" i="20"/>
  <c r="I112" i="20"/>
  <c r="D112" i="20"/>
  <c r="P107" i="20"/>
  <c r="K107" i="20"/>
  <c r="F107" i="20"/>
  <c r="O103" i="20"/>
  <c r="J103" i="20"/>
  <c r="E103" i="20"/>
  <c r="N99" i="20"/>
  <c r="I99" i="20"/>
  <c r="D99" i="20"/>
  <c r="P94" i="20"/>
  <c r="K94" i="20"/>
  <c r="F94" i="20"/>
  <c r="O90" i="20"/>
  <c r="J90" i="20"/>
  <c r="E90" i="20"/>
  <c r="N86" i="20"/>
  <c r="I86" i="20"/>
  <c r="D86" i="20"/>
  <c r="P132" i="7"/>
  <c r="K132" i="7"/>
  <c r="F132" i="7"/>
  <c r="O128" i="7"/>
  <c r="J128" i="7"/>
  <c r="E128" i="7"/>
  <c r="N124" i="7"/>
  <c r="I124" i="7"/>
  <c r="D124" i="7"/>
  <c r="P119" i="7"/>
  <c r="K119" i="7"/>
  <c r="F119" i="7"/>
  <c r="O115" i="7"/>
  <c r="J115" i="7"/>
  <c r="E115" i="7"/>
  <c r="N111" i="7"/>
  <c r="I111" i="7"/>
  <c r="D111" i="7"/>
  <c r="P106" i="7"/>
  <c r="K106" i="7"/>
  <c r="F106" i="7"/>
  <c r="O102" i="7"/>
  <c r="J102" i="7"/>
  <c r="E102" i="7"/>
  <c r="N98" i="7"/>
  <c r="I98" i="7"/>
  <c r="D98" i="7"/>
  <c r="P93" i="7"/>
  <c r="K93" i="7"/>
  <c r="F93" i="7"/>
  <c r="O89" i="7"/>
  <c r="J89" i="7"/>
  <c r="E89" i="7"/>
  <c r="D85" i="7"/>
  <c r="N85" i="7"/>
  <c r="I85" i="7"/>
  <c r="B26" i="25"/>
  <c r="C26" i="25"/>
  <c r="D26" i="25"/>
  <c r="B30" i="25"/>
  <c r="C30" i="25"/>
  <c r="D30" i="25"/>
  <c r="B34" i="25"/>
  <c r="C34" i="25"/>
  <c r="D34" i="25"/>
  <c r="C22" i="25"/>
  <c r="D22" i="25"/>
  <c r="B22" i="25"/>
  <c r="D12" i="50"/>
  <c r="G12" i="50"/>
  <c r="J12" i="50"/>
  <c r="D13" i="50"/>
  <c r="G13" i="50"/>
  <c r="J13" i="50"/>
  <c r="J11" i="50"/>
  <c r="G11" i="50"/>
  <c r="D11" i="50"/>
  <c r="E12" i="4"/>
  <c r="G12" i="4"/>
  <c r="K12" i="4"/>
  <c r="M12" i="4"/>
  <c r="Q12" i="4"/>
  <c r="S12" i="4"/>
  <c r="E13" i="4"/>
  <c r="G13" i="4"/>
  <c r="K13" i="4"/>
  <c r="M13" i="4"/>
  <c r="Q13" i="4"/>
  <c r="S13" i="4"/>
  <c r="E14" i="4"/>
  <c r="G14" i="4"/>
  <c r="K14" i="4"/>
  <c r="M14" i="4"/>
  <c r="Q14" i="4"/>
  <c r="S14" i="4"/>
  <c r="E15" i="4"/>
  <c r="G15" i="4"/>
  <c r="K15" i="4"/>
  <c r="M15" i="4"/>
  <c r="Q15" i="4"/>
  <c r="S15" i="4"/>
  <c r="E16" i="4"/>
  <c r="G16" i="4"/>
  <c r="K16" i="4"/>
  <c r="M16" i="4"/>
  <c r="Q16" i="4"/>
  <c r="S16" i="4"/>
  <c r="S11" i="4"/>
  <c r="Q11" i="4"/>
  <c r="M11" i="4"/>
  <c r="K11" i="4"/>
  <c r="G11" i="4"/>
  <c r="E11" i="4"/>
  <c r="D19" i="24"/>
  <c r="F19" i="24"/>
  <c r="I19" i="24"/>
  <c r="K19" i="24"/>
  <c r="N19" i="24"/>
  <c r="P19" i="24"/>
  <c r="P18" i="24"/>
  <c r="N18" i="24"/>
  <c r="K18" i="24"/>
  <c r="I18" i="24"/>
  <c r="F18" i="24"/>
  <c r="D18" i="24"/>
  <c r="P17" i="24"/>
  <c r="N17" i="24"/>
  <c r="K17" i="24"/>
  <c r="I17" i="24"/>
  <c r="F17" i="24"/>
  <c r="D17" i="24"/>
  <c r="P16" i="24"/>
  <c r="N16" i="24"/>
  <c r="K16" i="24"/>
  <c r="I16" i="24"/>
  <c r="F16" i="24"/>
  <c r="D16" i="24"/>
  <c r="P14" i="24"/>
  <c r="N14" i="24"/>
  <c r="K14" i="24"/>
  <c r="I14" i="24"/>
  <c r="F14" i="24"/>
  <c r="D14" i="24"/>
  <c r="P13" i="24"/>
  <c r="N13" i="24"/>
  <c r="K13" i="24"/>
  <c r="I13" i="24"/>
  <c r="F13" i="24"/>
  <c r="D13" i="24"/>
  <c r="P12" i="24"/>
  <c r="N12" i="24"/>
  <c r="K12" i="24"/>
  <c r="I12" i="24"/>
  <c r="F12" i="24"/>
  <c r="D12" i="24"/>
  <c r="P11" i="24"/>
  <c r="N11" i="24"/>
  <c r="K11" i="24"/>
  <c r="I11" i="24"/>
  <c r="F11" i="24"/>
  <c r="D11" i="24"/>
  <c r="P12" i="3"/>
  <c r="P13" i="3"/>
  <c r="P14" i="3"/>
  <c r="P16" i="3"/>
  <c r="P17" i="3"/>
  <c r="P18" i="3"/>
  <c r="P11" i="3"/>
  <c r="N12" i="3"/>
  <c r="N13" i="3"/>
  <c r="N14" i="3"/>
  <c r="N16" i="3"/>
  <c r="N17" i="3"/>
  <c r="N18" i="3"/>
  <c r="N11" i="3"/>
  <c r="K12" i="3"/>
  <c r="K13" i="3"/>
  <c r="K14" i="3"/>
  <c r="K16" i="3"/>
  <c r="K17" i="3"/>
  <c r="K18" i="3"/>
  <c r="K11" i="3"/>
  <c r="I12" i="3"/>
  <c r="I13" i="3"/>
  <c r="I14" i="3"/>
  <c r="I16" i="3"/>
  <c r="I17" i="3"/>
  <c r="I18" i="3"/>
  <c r="I11" i="3"/>
  <c r="F12" i="3"/>
  <c r="F13" i="3"/>
  <c r="F14" i="3"/>
  <c r="F16" i="3"/>
  <c r="F17" i="3"/>
  <c r="F18" i="3"/>
  <c r="F11" i="3"/>
  <c r="D12" i="3"/>
  <c r="D13" i="3"/>
  <c r="D14" i="3"/>
  <c r="D16" i="3"/>
  <c r="D17" i="3"/>
  <c r="D18" i="3"/>
  <c r="D11" i="3"/>
  <c r="F12" i="2"/>
  <c r="F13" i="2"/>
  <c r="F14" i="2"/>
  <c r="F15" i="2"/>
  <c r="F16" i="2"/>
  <c r="F11" i="2"/>
  <c r="H12" i="2"/>
  <c r="H13" i="2"/>
  <c r="H14" i="2"/>
  <c r="H15" i="2"/>
  <c r="H16" i="2"/>
  <c r="H11" i="2"/>
  <c r="M12" i="2"/>
  <c r="M13" i="2"/>
  <c r="M14" i="2"/>
  <c r="M15" i="2"/>
  <c r="M16" i="2"/>
  <c r="M11" i="2"/>
  <c r="O12" i="2"/>
  <c r="O13" i="2"/>
  <c r="O14" i="2"/>
  <c r="O15" i="2"/>
  <c r="O16" i="2"/>
  <c r="O11" i="2"/>
  <c r="T12" i="2"/>
  <c r="T13" i="2"/>
  <c r="T14" i="2"/>
  <c r="T15" i="2"/>
  <c r="T16" i="2"/>
  <c r="T11" i="2"/>
  <c r="V12" i="2"/>
  <c r="V13" i="2"/>
  <c r="V14" i="2"/>
  <c r="V15" i="2"/>
  <c r="V16" i="2"/>
  <c r="V11" i="2"/>
  <c r="R16" i="2"/>
  <c r="R15" i="2"/>
  <c r="R14" i="2"/>
  <c r="R13" i="2"/>
  <c r="R12" i="2"/>
  <c r="R11" i="2"/>
  <c r="K16" i="2"/>
  <c r="K15" i="2"/>
  <c r="K14" i="2"/>
  <c r="K13" i="2"/>
  <c r="K12" i="2"/>
  <c r="K11" i="2"/>
  <c r="D12" i="2"/>
  <c r="D13" i="2"/>
  <c r="D14" i="2"/>
  <c r="D15" i="2"/>
  <c r="D16" i="2"/>
  <c r="D11" i="2"/>
  <c r="B1" i="50" l="1"/>
  <c r="B2" i="50"/>
  <c r="B1" i="49" l="1"/>
  <c r="B2" i="49"/>
  <c r="B1" i="47" l="1"/>
  <c r="B2" i="47"/>
  <c r="D9" i="47"/>
  <c r="D12" i="47"/>
  <c r="D15" i="47"/>
  <c r="B2" i="16" l="1"/>
  <c r="B1" i="16"/>
  <c r="B147" i="42"/>
  <c r="B146" i="42"/>
  <c r="B2" i="42"/>
  <c r="B1" i="42"/>
  <c r="B147" i="20"/>
  <c r="B146" i="20"/>
  <c r="B2" i="20"/>
  <c r="B1" i="20"/>
  <c r="B146" i="7"/>
  <c r="B145" i="7"/>
  <c r="B2" i="7"/>
  <c r="B1" i="7"/>
  <c r="B2" i="25"/>
  <c r="B1" i="25"/>
  <c r="B2" i="4"/>
  <c r="B1" i="4"/>
  <c r="B2" i="24"/>
  <c r="B1" i="24"/>
  <c r="B2" i="3"/>
  <c r="B1" i="3"/>
</calcChain>
</file>

<file path=xl/sharedStrings.xml><?xml version="1.0" encoding="utf-8"?>
<sst xmlns="http://schemas.openxmlformats.org/spreadsheetml/2006/main" count="909" uniqueCount="312">
  <si>
    <t>Inpatient In-Network</t>
  </si>
  <si>
    <t>Treatment Category</t>
  </si>
  <si>
    <t>Medical/Surgical Claims</t>
  </si>
  <si>
    <t>Outpatient Out-of-Network</t>
  </si>
  <si>
    <t>Emergency Care</t>
  </si>
  <si>
    <t>In-Network</t>
  </si>
  <si>
    <t>NAIC #:</t>
  </si>
  <si>
    <t>Inpatient  Out-of-Network</t>
  </si>
  <si>
    <t>Co-Insurance</t>
  </si>
  <si>
    <t>Co-Payment</t>
  </si>
  <si>
    <t xml:space="preserve">Substance Use Disorder </t>
  </si>
  <si>
    <t>Traditional Indemnity</t>
  </si>
  <si>
    <t>EPO</t>
  </si>
  <si>
    <t>HMO</t>
  </si>
  <si>
    <t>PPO</t>
  </si>
  <si>
    <t>Student Blanket Policy</t>
  </si>
  <si>
    <t>Line of Business:</t>
  </si>
  <si>
    <t>Line of Business</t>
  </si>
  <si>
    <t>Market:</t>
  </si>
  <si>
    <t xml:space="preserve">Requirement: </t>
  </si>
  <si>
    <t>Small Group</t>
  </si>
  <si>
    <t>Large Group</t>
  </si>
  <si>
    <t>Name of Insurer:</t>
  </si>
  <si>
    <t>Requirement:</t>
  </si>
  <si>
    <t>Name Of Insurer:</t>
  </si>
  <si>
    <t xml:space="preserve"> </t>
  </si>
  <si>
    <t>Inpatient Out-of-Network</t>
  </si>
  <si>
    <t>Child Psychiatrists</t>
  </si>
  <si>
    <t>Psychiatrists</t>
  </si>
  <si>
    <t>Clinical Psychology/Psychology</t>
  </si>
  <si>
    <t xml:space="preserve">Inpatient Out-of-Network </t>
  </si>
  <si>
    <t>Total # of Denials Upheld on External Appeal</t>
  </si>
  <si>
    <t>Medical/Surgical Services</t>
  </si>
  <si>
    <t xml:space="preserve">Prescription Drugs: </t>
  </si>
  <si>
    <t xml:space="preserve">      Step Therapy </t>
  </si>
  <si>
    <t xml:space="preserve">      Formulary  Exception</t>
  </si>
  <si>
    <t>Prescription Drugs:</t>
  </si>
  <si>
    <r>
      <t>Emergency Care</t>
    </r>
    <r>
      <rPr>
        <b/>
        <vertAlign val="superscript"/>
        <sz val="11"/>
        <color theme="1"/>
        <rFont val="Calibri"/>
        <family val="2"/>
        <scheme val="minor"/>
      </rPr>
      <t>7</t>
    </r>
  </si>
  <si>
    <t>Total Number of Behavioral Health Advocates  Pursuant to Agreement with the Office of the Attorney General:</t>
  </si>
  <si>
    <r>
      <t>Total # of Denials Overturned on 1st Level Appeal</t>
    </r>
    <r>
      <rPr>
        <b/>
        <vertAlign val="superscript"/>
        <sz val="11"/>
        <color theme="0"/>
        <rFont val="Calibri"/>
        <family val="2"/>
        <scheme val="minor"/>
      </rPr>
      <t>4</t>
    </r>
  </si>
  <si>
    <r>
      <t>Total # of External Appeals Filed</t>
    </r>
    <r>
      <rPr>
        <b/>
        <vertAlign val="superscript"/>
        <sz val="11"/>
        <color theme="0"/>
        <rFont val="Calibri"/>
        <family val="2"/>
        <scheme val="minor"/>
      </rPr>
      <t>1</t>
    </r>
  </si>
  <si>
    <r>
      <t>Total # of External Appeals Closed</t>
    </r>
    <r>
      <rPr>
        <b/>
        <vertAlign val="superscript"/>
        <sz val="11"/>
        <color theme="0"/>
        <rFont val="Calibri"/>
        <family val="2"/>
        <scheme val="minor"/>
      </rPr>
      <t>1,2</t>
    </r>
  </si>
  <si>
    <r>
      <t>Percentage of Denials Upheld on External Appeal</t>
    </r>
    <r>
      <rPr>
        <b/>
        <vertAlign val="superscript"/>
        <sz val="11"/>
        <color theme="0"/>
        <rFont val="Calibri"/>
        <family val="2"/>
        <scheme val="minor"/>
      </rPr>
      <t>3</t>
    </r>
  </si>
  <si>
    <r>
      <t>Total #  of Denials Overturned on External Appeal</t>
    </r>
    <r>
      <rPr>
        <b/>
        <vertAlign val="superscript"/>
        <sz val="11"/>
        <color theme="0"/>
        <rFont val="Calibri"/>
        <family val="2"/>
        <scheme val="minor"/>
      </rPr>
      <t>4</t>
    </r>
  </si>
  <si>
    <r>
      <t>Percentage of Denials Overturned on External  Appeal</t>
    </r>
    <r>
      <rPr>
        <b/>
        <vertAlign val="superscript"/>
        <sz val="11"/>
        <color theme="0"/>
        <rFont val="Calibri"/>
        <family val="2"/>
        <scheme val="minor"/>
      </rPr>
      <t>5</t>
    </r>
  </si>
  <si>
    <r>
      <rPr>
        <vertAlign val="superscript"/>
        <sz val="11"/>
        <color theme="1"/>
        <rFont val="Calibri"/>
        <family val="2"/>
        <scheme val="minor"/>
      </rPr>
      <t xml:space="preserve">4 </t>
    </r>
    <r>
      <rPr>
        <sz val="11"/>
        <color theme="1"/>
        <rFont val="Calibri"/>
        <family val="2"/>
        <scheme val="minor"/>
      </rPr>
      <t xml:space="preserve">Includes denials overturned, in whole or in-part, on external appeal. </t>
    </r>
  </si>
  <si>
    <r>
      <rPr>
        <vertAlign val="superscript"/>
        <sz val="11"/>
        <color theme="1"/>
        <rFont val="Calibri"/>
        <family val="2"/>
        <scheme val="minor"/>
      </rPr>
      <t xml:space="preserve">5 </t>
    </r>
    <r>
      <rPr>
        <sz val="11"/>
        <color theme="1"/>
        <rFont val="Calibri"/>
        <family val="2"/>
        <scheme val="minor"/>
      </rPr>
      <t>Total number of denials overturned on external appeal divided by total number of closed external appeals.</t>
    </r>
  </si>
  <si>
    <r>
      <rPr>
        <vertAlign val="superscript"/>
        <sz val="11"/>
        <color theme="1"/>
        <rFont val="Calibri"/>
        <family val="2"/>
        <scheme val="minor"/>
      </rPr>
      <t>3</t>
    </r>
    <r>
      <rPr>
        <sz val="11"/>
        <color theme="1"/>
        <rFont val="Calibri"/>
        <family val="2"/>
        <scheme val="minor"/>
      </rPr>
      <t xml:space="preserve"> Total number of denials upheld on external appeal divided by total number of closed external appeals. </t>
    </r>
  </si>
  <si>
    <t xml:space="preserve">Total # of Prior Authorization Requests </t>
  </si>
  <si>
    <t xml:space="preserve">Total # of Concurrent Authorization Requests </t>
  </si>
  <si>
    <t xml:space="preserve">  Total # of Concurrent Authorization Requests</t>
  </si>
  <si>
    <t xml:space="preserve">  Total # of Prior Authorization Requests</t>
  </si>
  <si>
    <r>
      <t>Inpatient In-Network</t>
    </r>
    <r>
      <rPr>
        <b/>
        <vertAlign val="superscript"/>
        <sz val="11"/>
        <color theme="1"/>
        <rFont val="Calibri"/>
        <family val="2"/>
        <scheme val="minor"/>
      </rPr>
      <t>6</t>
    </r>
  </si>
  <si>
    <r>
      <t>Outpatient In-Network</t>
    </r>
    <r>
      <rPr>
        <b/>
        <vertAlign val="superscript"/>
        <sz val="11"/>
        <color theme="1"/>
        <rFont val="Calibri"/>
        <family val="2"/>
        <scheme val="minor"/>
      </rPr>
      <t>6</t>
    </r>
  </si>
  <si>
    <t>Reporting Period</t>
  </si>
  <si>
    <t>Reporting Period:</t>
  </si>
  <si>
    <t>Reporting Year:</t>
  </si>
  <si>
    <t xml:space="preserve">      All Other Prescription Drug Requests</t>
  </si>
  <si>
    <t>Prescription Drugs</t>
  </si>
  <si>
    <r>
      <rPr>
        <vertAlign val="superscript"/>
        <sz val="11"/>
        <color theme="1"/>
        <rFont val="Calibri"/>
        <family val="2"/>
        <scheme val="minor"/>
      </rPr>
      <t xml:space="preserve">2 </t>
    </r>
    <r>
      <rPr>
        <sz val="11"/>
        <color theme="1"/>
        <rFont val="Calibri"/>
        <family val="2"/>
        <scheme val="minor"/>
      </rPr>
      <t xml:space="preserve">Closed external appeals can exceed external appeals filed in the reporting year because closed external appeals may include external appeals filed prior to the reporting year but closed in the reporting year. </t>
    </r>
  </si>
  <si>
    <t>Additional Substance Use Disorder Providers:</t>
  </si>
  <si>
    <r>
      <rPr>
        <vertAlign val="superscript"/>
        <sz val="11"/>
        <color theme="1"/>
        <rFont val="Calibri"/>
        <family val="2"/>
        <scheme val="minor"/>
      </rPr>
      <t>6</t>
    </r>
    <r>
      <rPr>
        <sz val="11"/>
        <color theme="1"/>
        <rFont val="Calibri"/>
        <family val="2"/>
        <scheme val="minor"/>
      </rPr>
      <t xml:space="preserve"> Out-of-network exceptions for coverage at the in-network cost share should be included in the applicable in-network category.</t>
    </r>
  </si>
  <si>
    <t>Mental Health Conditions</t>
  </si>
  <si>
    <t>Additional Mental Health Providers:</t>
  </si>
  <si>
    <r>
      <t xml:space="preserve"> Percentage of Concurrent Authorization Requests Approved</t>
    </r>
    <r>
      <rPr>
        <b/>
        <vertAlign val="superscript"/>
        <sz val="11"/>
        <color theme="0"/>
        <rFont val="Calibri"/>
        <family val="2"/>
        <scheme val="minor"/>
      </rPr>
      <t>2</t>
    </r>
  </si>
  <si>
    <r>
      <t>Inpatient In-Network</t>
    </r>
    <r>
      <rPr>
        <b/>
        <vertAlign val="superscript"/>
        <sz val="11"/>
        <color theme="1"/>
        <rFont val="Calibri"/>
        <family val="2"/>
        <scheme val="minor"/>
      </rPr>
      <t>5</t>
    </r>
  </si>
  <si>
    <r>
      <t>Outpatient In-Network</t>
    </r>
    <r>
      <rPr>
        <b/>
        <vertAlign val="superscript"/>
        <sz val="11"/>
        <color theme="1"/>
        <rFont val="Calibri"/>
        <family val="2"/>
        <scheme val="minor"/>
      </rPr>
      <t>5</t>
    </r>
  </si>
  <si>
    <r>
      <rPr>
        <vertAlign val="superscript"/>
        <sz val="11"/>
        <color theme="1"/>
        <rFont val="Calibri"/>
        <family val="2"/>
        <scheme val="minor"/>
      </rPr>
      <t>5</t>
    </r>
    <r>
      <rPr>
        <sz val="11"/>
        <color theme="1"/>
        <rFont val="Calibri"/>
        <family val="2"/>
        <scheme val="minor"/>
      </rPr>
      <t xml:space="preserve"> Out-of-network exceptions for coverage at the in-network cost share should be included in the applicable in-network category.</t>
    </r>
  </si>
  <si>
    <r>
      <t xml:space="preserve">  Percentage of Concurrent Authorization Requests Denied</t>
    </r>
    <r>
      <rPr>
        <b/>
        <vertAlign val="superscript"/>
        <sz val="11"/>
        <color theme="0"/>
        <rFont val="Calibri"/>
        <family val="2"/>
        <scheme val="minor"/>
      </rPr>
      <t>4</t>
    </r>
  </si>
  <si>
    <r>
      <t>Percentage of Concurrent Requests Approved</t>
    </r>
    <r>
      <rPr>
        <b/>
        <vertAlign val="superscript"/>
        <sz val="11"/>
        <color theme="0"/>
        <rFont val="Calibri"/>
        <family val="2"/>
        <scheme val="minor"/>
      </rPr>
      <t>2</t>
    </r>
  </si>
  <si>
    <r>
      <t xml:space="preserve">  Percentage of Concurrent Requests Denied</t>
    </r>
    <r>
      <rPr>
        <b/>
        <vertAlign val="superscript"/>
        <sz val="11"/>
        <color theme="0"/>
        <rFont val="Calibri"/>
        <family val="2"/>
        <scheme val="minor"/>
      </rPr>
      <t>4</t>
    </r>
  </si>
  <si>
    <t xml:space="preserve">    Non-Tier Plan:  30-day Supply</t>
  </si>
  <si>
    <t>Mental Health Claims</t>
  </si>
  <si>
    <t>Substance Use Disorder Claims</t>
  </si>
  <si>
    <t>Mental Health Services</t>
  </si>
  <si>
    <t>Substance Use Disorder Services</t>
  </si>
  <si>
    <r>
      <t>Total # of 1</t>
    </r>
    <r>
      <rPr>
        <b/>
        <vertAlign val="superscript"/>
        <sz val="11"/>
        <color theme="0"/>
        <rFont val="Calibri"/>
        <family val="2"/>
        <scheme val="minor"/>
      </rPr>
      <t>st</t>
    </r>
    <r>
      <rPr>
        <b/>
        <sz val="11"/>
        <color theme="0"/>
        <rFont val="Calibri"/>
        <family val="2"/>
        <scheme val="minor"/>
      </rPr>
      <t xml:space="preserve"> Level Appeals Filed</t>
    </r>
    <r>
      <rPr>
        <b/>
        <vertAlign val="superscript"/>
        <sz val="11"/>
        <color theme="0"/>
        <rFont val="Calibri"/>
        <family val="2"/>
        <scheme val="minor"/>
      </rPr>
      <t>1</t>
    </r>
  </si>
  <si>
    <r>
      <t>Total # of 1</t>
    </r>
    <r>
      <rPr>
        <b/>
        <vertAlign val="superscript"/>
        <sz val="11"/>
        <color theme="0"/>
        <rFont val="Calibri"/>
        <family val="2"/>
        <scheme val="minor"/>
      </rPr>
      <t>st</t>
    </r>
    <r>
      <rPr>
        <b/>
        <sz val="11"/>
        <color theme="0"/>
        <rFont val="Calibri"/>
        <family val="2"/>
        <scheme val="minor"/>
      </rPr>
      <t xml:space="preserve"> Level Appeals Closed</t>
    </r>
    <r>
      <rPr>
        <b/>
        <vertAlign val="superscript"/>
        <sz val="11"/>
        <color theme="0"/>
        <rFont val="Calibri"/>
        <family val="2"/>
        <scheme val="minor"/>
      </rPr>
      <t>1,2</t>
    </r>
  </si>
  <si>
    <r>
      <t>Total # of Denials Upheld on 1</t>
    </r>
    <r>
      <rPr>
        <b/>
        <vertAlign val="superscript"/>
        <sz val="11"/>
        <color theme="0"/>
        <rFont val="Calibri"/>
        <family val="2"/>
        <scheme val="minor"/>
      </rPr>
      <t>st</t>
    </r>
    <r>
      <rPr>
        <b/>
        <sz val="11"/>
        <color theme="0"/>
        <rFont val="Calibri"/>
        <family val="2"/>
        <scheme val="minor"/>
      </rPr>
      <t xml:space="preserve"> Level Appeal</t>
    </r>
  </si>
  <si>
    <r>
      <t>Percentage of Denials Upheld on 1</t>
    </r>
    <r>
      <rPr>
        <b/>
        <vertAlign val="superscript"/>
        <sz val="11"/>
        <color theme="0"/>
        <rFont val="Calibri"/>
        <family val="2"/>
        <scheme val="minor"/>
      </rPr>
      <t>st</t>
    </r>
    <r>
      <rPr>
        <b/>
        <sz val="11"/>
        <color theme="0"/>
        <rFont val="Calibri"/>
        <family val="2"/>
        <scheme val="minor"/>
      </rPr>
      <t xml:space="preserve"> Level Appeal</t>
    </r>
    <r>
      <rPr>
        <b/>
        <vertAlign val="superscript"/>
        <sz val="11"/>
        <color theme="0"/>
        <rFont val="Calibri"/>
        <family val="2"/>
        <scheme val="minor"/>
      </rPr>
      <t>3</t>
    </r>
  </si>
  <si>
    <r>
      <t>Total #  of Denials Overturned on 1</t>
    </r>
    <r>
      <rPr>
        <b/>
        <vertAlign val="superscript"/>
        <sz val="11"/>
        <color theme="0"/>
        <rFont val="Calibri"/>
        <family val="2"/>
        <scheme val="minor"/>
      </rPr>
      <t>st</t>
    </r>
    <r>
      <rPr>
        <b/>
        <sz val="11"/>
        <color theme="0"/>
        <rFont val="Calibri"/>
        <family val="2"/>
        <scheme val="minor"/>
      </rPr>
      <t xml:space="preserve"> Level Appeal</t>
    </r>
    <r>
      <rPr>
        <b/>
        <vertAlign val="superscript"/>
        <sz val="11"/>
        <color theme="0"/>
        <rFont val="Calibri"/>
        <family val="2"/>
        <scheme val="minor"/>
      </rPr>
      <t>4</t>
    </r>
  </si>
  <si>
    <r>
      <t>Percentage of Denials Overturned on 1</t>
    </r>
    <r>
      <rPr>
        <b/>
        <vertAlign val="superscript"/>
        <sz val="11"/>
        <color theme="0"/>
        <rFont val="Calibri"/>
        <family val="2"/>
        <scheme val="minor"/>
      </rPr>
      <t>st</t>
    </r>
    <r>
      <rPr>
        <b/>
        <sz val="11"/>
        <color theme="0"/>
        <rFont val="Calibri"/>
        <family val="2"/>
        <scheme val="minor"/>
      </rPr>
      <t xml:space="preserve"> Level Appeal</t>
    </r>
    <r>
      <rPr>
        <b/>
        <vertAlign val="superscript"/>
        <sz val="11"/>
        <color theme="0"/>
        <rFont val="Calibri"/>
        <family val="2"/>
        <scheme val="minor"/>
      </rPr>
      <t>5</t>
    </r>
  </si>
  <si>
    <r>
      <t>Total # 1</t>
    </r>
    <r>
      <rPr>
        <b/>
        <vertAlign val="superscript"/>
        <sz val="11"/>
        <color theme="0"/>
        <rFont val="Calibri"/>
        <family val="2"/>
        <scheme val="minor"/>
      </rPr>
      <t>st</t>
    </r>
    <r>
      <rPr>
        <b/>
        <sz val="11"/>
        <color theme="0"/>
        <rFont val="Calibri"/>
        <family val="2"/>
        <scheme val="minor"/>
      </rPr>
      <t xml:space="preserve"> Level Appeals Filed</t>
    </r>
    <r>
      <rPr>
        <b/>
        <vertAlign val="superscript"/>
        <sz val="11"/>
        <color theme="0"/>
        <rFont val="Calibri"/>
        <family val="2"/>
        <scheme val="minor"/>
      </rPr>
      <t>1</t>
    </r>
  </si>
  <si>
    <r>
      <t>Total # of 1</t>
    </r>
    <r>
      <rPr>
        <b/>
        <vertAlign val="superscript"/>
        <sz val="11"/>
        <color theme="0"/>
        <rFont val="Calibri"/>
        <family val="2"/>
        <scheme val="minor"/>
      </rPr>
      <t>st</t>
    </r>
    <r>
      <rPr>
        <b/>
        <sz val="11"/>
        <color theme="0"/>
        <rFont val="Calibri"/>
        <family val="2"/>
        <scheme val="minor"/>
      </rPr>
      <t xml:space="preserve"> Level Appeals Closed</t>
    </r>
    <r>
      <rPr>
        <b/>
        <vertAlign val="superscript"/>
        <sz val="11"/>
        <color theme="0"/>
        <rFont val="Calibri"/>
        <family val="2"/>
        <scheme val="minor"/>
      </rPr>
      <t>2</t>
    </r>
  </si>
  <si>
    <r>
      <t>Percentage of Denials Overturned in 1</t>
    </r>
    <r>
      <rPr>
        <b/>
        <vertAlign val="superscript"/>
        <sz val="11"/>
        <color theme="0"/>
        <rFont val="Calibri"/>
        <family val="2"/>
        <scheme val="minor"/>
      </rPr>
      <t>st</t>
    </r>
    <r>
      <rPr>
        <b/>
        <sz val="11"/>
        <color theme="0"/>
        <rFont val="Calibri"/>
        <family val="2"/>
        <scheme val="minor"/>
      </rPr>
      <t xml:space="preserve"> Level Appeal</t>
    </r>
    <r>
      <rPr>
        <b/>
        <vertAlign val="superscript"/>
        <sz val="11"/>
        <color theme="0"/>
        <rFont val="Calibri"/>
        <family val="2"/>
        <scheme val="minor"/>
      </rPr>
      <t>5</t>
    </r>
  </si>
  <si>
    <r>
      <t>Total # of Denials Overturned on 1</t>
    </r>
    <r>
      <rPr>
        <b/>
        <vertAlign val="superscript"/>
        <sz val="11"/>
        <color theme="0"/>
        <rFont val="Calibri"/>
        <family val="2"/>
        <scheme val="minor"/>
      </rPr>
      <t>st</t>
    </r>
    <r>
      <rPr>
        <b/>
        <sz val="11"/>
        <color theme="0"/>
        <rFont val="Calibri"/>
        <family val="2"/>
        <scheme val="minor"/>
      </rPr>
      <t xml:space="preserve"> Level Appeal</t>
    </r>
    <r>
      <rPr>
        <b/>
        <vertAlign val="superscript"/>
        <sz val="11"/>
        <color theme="0"/>
        <rFont val="Calibri"/>
        <family val="2"/>
        <scheme val="minor"/>
      </rPr>
      <t>4</t>
    </r>
  </si>
  <si>
    <r>
      <rPr>
        <vertAlign val="superscript"/>
        <sz val="11"/>
        <color theme="1"/>
        <rFont val="Calibri"/>
        <family val="2"/>
        <scheme val="minor"/>
      </rPr>
      <t xml:space="preserve">2 </t>
    </r>
    <r>
      <rPr>
        <sz val="11"/>
        <color theme="1"/>
        <rFont val="Calibri"/>
        <family val="2"/>
        <scheme val="minor"/>
      </rPr>
      <t>Closed 1</t>
    </r>
    <r>
      <rPr>
        <vertAlign val="superscript"/>
        <sz val="11"/>
        <color theme="1"/>
        <rFont val="Calibri"/>
        <family val="2"/>
        <scheme val="minor"/>
      </rPr>
      <t>st</t>
    </r>
    <r>
      <rPr>
        <sz val="11"/>
        <color theme="1"/>
        <rFont val="Calibri"/>
        <family val="2"/>
        <scheme val="minor"/>
      </rPr>
      <t xml:space="preserve"> level appeals can exceed 1</t>
    </r>
    <r>
      <rPr>
        <vertAlign val="superscript"/>
        <sz val="11"/>
        <color theme="1"/>
        <rFont val="Calibri"/>
        <family val="2"/>
        <scheme val="minor"/>
      </rPr>
      <t>st</t>
    </r>
    <r>
      <rPr>
        <sz val="11"/>
        <color theme="1"/>
        <rFont val="Calibri"/>
        <family val="2"/>
        <scheme val="minor"/>
      </rPr>
      <t xml:space="preserve"> level appeals filed in the reporting period because closed 1</t>
    </r>
    <r>
      <rPr>
        <vertAlign val="superscript"/>
        <sz val="11"/>
        <color theme="1"/>
        <rFont val="Calibri"/>
        <family val="2"/>
        <scheme val="minor"/>
      </rPr>
      <t>st</t>
    </r>
    <r>
      <rPr>
        <sz val="11"/>
        <color theme="1"/>
        <rFont val="Calibri"/>
        <family val="2"/>
        <scheme val="minor"/>
      </rPr>
      <t xml:space="preserve"> level appeals may include 1</t>
    </r>
    <r>
      <rPr>
        <vertAlign val="superscript"/>
        <sz val="11"/>
        <color theme="1"/>
        <rFont val="Calibri"/>
        <family val="2"/>
        <scheme val="minor"/>
      </rPr>
      <t>st</t>
    </r>
    <r>
      <rPr>
        <sz val="11"/>
        <color theme="1"/>
        <rFont val="Calibri"/>
        <family val="2"/>
        <scheme val="minor"/>
      </rPr>
      <t xml:space="preserve"> level appeals filed prior to the reporting period but closed in in the reporting year. </t>
    </r>
  </si>
  <si>
    <r>
      <rPr>
        <vertAlign val="superscript"/>
        <sz val="11"/>
        <color theme="1"/>
        <rFont val="Calibri"/>
        <family val="2"/>
        <scheme val="minor"/>
      </rPr>
      <t xml:space="preserve">3 </t>
    </r>
    <r>
      <rPr>
        <sz val="11"/>
        <color theme="1"/>
        <rFont val="Calibri"/>
        <family val="2"/>
        <scheme val="minor"/>
      </rPr>
      <t>Total number of denials upheld on 1</t>
    </r>
    <r>
      <rPr>
        <vertAlign val="superscript"/>
        <sz val="11"/>
        <color theme="1"/>
        <rFont val="Calibri"/>
        <family val="2"/>
        <scheme val="minor"/>
      </rPr>
      <t>st</t>
    </r>
    <r>
      <rPr>
        <sz val="11"/>
        <color theme="1"/>
        <rFont val="Calibri"/>
        <family val="2"/>
        <scheme val="minor"/>
      </rPr>
      <t xml:space="preserve"> level appeal divided by total number of closed 1</t>
    </r>
    <r>
      <rPr>
        <vertAlign val="superscript"/>
        <sz val="11"/>
        <color theme="1"/>
        <rFont val="Calibri"/>
        <family val="2"/>
        <scheme val="minor"/>
      </rPr>
      <t>st</t>
    </r>
    <r>
      <rPr>
        <sz val="11"/>
        <color theme="1"/>
        <rFont val="Calibri"/>
        <family val="2"/>
        <scheme val="minor"/>
      </rPr>
      <t xml:space="preserve"> level appeals.</t>
    </r>
  </si>
  <si>
    <r>
      <rPr>
        <vertAlign val="superscript"/>
        <sz val="11"/>
        <color theme="1"/>
        <rFont val="Calibri"/>
        <family val="2"/>
        <scheme val="minor"/>
      </rPr>
      <t xml:space="preserve">4 </t>
    </r>
    <r>
      <rPr>
        <sz val="11"/>
        <color theme="1"/>
        <rFont val="Calibri"/>
        <family val="2"/>
        <scheme val="minor"/>
      </rPr>
      <t>Includes denials overturned, in whole or in-part, on 1</t>
    </r>
    <r>
      <rPr>
        <vertAlign val="superscript"/>
        <sz val="11"/>
        <color theme="1"/>
        <rFont val="Calibri"/>
        <family val="2"/>
        <scheme val="minor"/>
      </rPr>
      <t>st</t>
    </r>
    <r>
      <rPr>
        <sz val="11"/>
        <color theme="1"/>
        <rFont val="Calibri"/>
        <family val="2"/>
        <scheme val="minor"/>
      </rPr>
      <t xml:space="preserve"> level appeal. </t>
    </r>
  </si>
  <si>
    <r>
      <rPr>
        <vertAlign val="superscript"/>
        <sz val="11"/>
        <color theme="1"/>
        <rFont val="Calibri"/>
        <family val="2"/>
        <scheme val="minor"/>
      </rPr>
      <t>5</t>
    </r>
    <r>
      <rPr>
        <sz val="11"/>
        <color theme="1"/>
        <rFont val="Calibri"/>
        <family val="2"/>
        <scheme val="minor"/>
      </rPr>
      <t xml:space="preserve"> Total number of denials overturned, in whole or in-part, on 1st level appeal divided by total number of closed 1</t>
    </r>
    <r>
      <rPr>
        <vertAlign val="superscript"/>
        <sz val="11"/>
        <color theme="1"/>
        <rFont val="Calibri"/>
        <family val="2"/>
        <scheme val="minor"/>
      </rPr>
      <t>st</t>
    </r>
    <r>
      <rPr>
        <sz val="11"/>
        <color theme="1"/>
        <rFont val="Calibri"/>
        <family val="2"/>
        <scheme val="minor"/>
      </rPr>
      <t xml:space="preserve"> level appeals.</t>
    </r>
  </si>
  <si>
    <r>
      <t>Total # of Denials Overturned on External Appeal</t>
    </r>
    <r>
      <rPr>
        <b/>
        <vertAlign val="superscript"/>
        <sz val="11"/>
        <color theme="0"/>
        <rFont val="Calibri"/>
        <family val="2"/>
        <scheme val="minor"/>
      </rPr>
      <t>4</t>
    </r>
  </si>
  <si>
    <r>
      <t>Percentage of Denials Overturned on External Appeal</t>
    </r>
    <r>
      <rPr>
        <b/>
        <vertAlign val="superscript"/>
        <sz val="11"/>
        <color theme="0"/>
        <rFont val="Calibri"/>
        <family val="2"/>
        <scheme val="minor"/>
      </rPr>
      <t>5</t>
    </r>
  </si>
  <si>
    <t>Reporting Basis</t>
  </si>
  <si>
    <t>Cases</t>
  </si>
  <si>
    <t>Claims</t>
  </si>
  <si>
    <t>Medical/Surgical Claims/Cases</t>
  </si>
  <si>
    <r>
      <rPr>
        <vertAlign val="superscript"/>
        <sz val="11"/>
        <color theme="1"/>
        <rFont val="Calibri"/>
        <family val="2"/>
        <scheme val="minor"/>
      </rPr>
      <t>3</t>
    </r>
    <r>
      <rPr>
        <sz val="11"/>
        <color theme="1"/>
        <rFont val="Calibri"/>
        <family val="2"/>
        <scheme val="minor"/>
      </rPr>
      <t xml:space="preserve"> Total number of utilization reviews performed divided by total number of claims or cases .</t>
    </r>
  </si>
  <si>
    <r>
      <t>Inpatient In-Network</t>
    </r>
    <r>
      <rPr>
        <b/>
        <vertAlign val="superscript"/>
        <sz val="11"/>
        <color theme="1"/>
        <rFont val="Calibri"/>
        <family val="2"/>
        <scheme val="minor"/>
      </rPr>
      <t>7</t>
    </r>
  </si>
  <si>
    <r>
      <t>Outpatient In-Network</t>
    </r>
    <r>
      <rPr>
        <b/>
        <vertAlign val="superscript"/>
        <sz val="11"/>
        <color theme="1"/>
        <rFont val="Calibri"/>
        <family val="2"/>
        <scheme val="minor"/>
      </rPr>
      <t>7</t>
    </r>
  </si>
  <si>
    <r>
      <rPr>
        <vertAlign val="superscript"/>
        <sz val="11"/>
        <color theme="1"/>
        <rFont val="Calibri"/>
        <family val="2"/>
        <scheme val="minor"/>
      </rPr>
      <t>7</t>
    </r>
    <r>
      <rPr>
        <sz val="11"/>
        <color theme="1"/>
        <rFont val="Calibri"/>
        <family val="2"/>
        <scheme val="minor"/>
      </rPr>
      <t xml:space="preserve"> Out-of-network exceptions for coverage at the in-network cost share should be included in the applicable in-network category.</t>
    </r>
  </si>
  <si>
    <r>
      <rPr>
        <vertAlign val="superscript"/>
        <sz val="11"/>
        <color theme="1"/>
        <rFont val="Calibri"/>
        <family val="2"/>
        <scheme val="minor"/>
      </rPr>
      <t xml:space="preserve">5 </t>
    </r>
    <r>
      <rPr>
        <sz val="11"/>
        <color theme="1"/>
        <rFont val="Calibri"/>
        <family val="2"/>
        <scheme val="minor"/>
      </rPr>
      <t xml:space="preserve">Includes claims denied in whole or in part through utilization review. </t>
    </r>
  </si>
  <si>
    <r>
      <t>Insurer</t>
    </r>
    <r>
      <rPr>
        <vertAlign val="superscript"/>
        <sz val="11"/>
        <color theme="1"/>
        <rFont val="Calibri"/>
        <family val="2"/>
        <scheme val="minor"/>
      </rPr>
      <t>1</t>
    </r>
  </si>
  <si>
    <r>
      <t>Third-Party Vendor</t>
    </r>
    <r>
      <rPr>
        <vertAlign val="superscript"/>
        <sz val="11"/>
        <color theme="1"/>
        <rFont val="Calibri"/>
        <family val="2"/>
        <scheme val="minor"/>
      </rPr>
      <t>2</t>
    </r>
  </si>
  <si>
    <r>
      <t>Total</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</si>
  <si>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Include those directly employed by the Insurer.</t>
    </r>
  </si>
  <si>
    <r>
      <rPr>
        <vertAlign val="superscript"/>
        <sz val="11"/>
        <color theme="1"/>
        <rFont val="Calibri"/>
        <family val="2"/>
        <scheme val="minor"/>
      </rPr>
      <t>2</t>
    </r>
    <r>
      <rPr>
        <sz val="11"/>
        <color theme="1"/>
        <rFont val="Calibri"/>
        <family val="2"/>
        <scheme val="minor"/>
      </rPr>
      <t xml:space="preserve"> Include the number contracted through third-party vendors. </t>
    </r>
  </si>
  <si>
    <t xml:space="preserve">  Total # of Prior Authorization Requests Approved through Utilization Review</t>
  </si>
  <si>
    <t>Total # of Prior Authorization Requests Approved through Utilization Review</t>
  </si>
  <si>
    <r>
      <rPr>
        <vertAlign val="superscript"/>
        <sz val="11"/>
        <color theme="1"/>
        <rFont val="Calibri"/>
        <family val="2"/>
        <scheme val="minor"/>
      </rPr>
      <t>4</t>
    </r>
    <r>
      <rPr>
        <sz val="11"/>
        <color theme="1"/>
        <rFont val="Calibri"/>
        <family val="2"/>
        <scheme val="minor"/>
      </rPr>
      <t xml:space="preserve">Total number of claims or cases approved through utilization review divided by the total number of utilization reviews performed. </t>
    </r>
  </si>
  <si>
    <r>
      <rPr>
        <vertAlign val="superscript"/>
        <sz val="11"/>
        <color theme="1"/>
        <rFont val="Calibri"/>
        <family val="2"/>
        <scheme val="minor"/>
      </rPr>
      <t xml:space="preserve">6 </t>
    </r>
    <r>
      <rPr>
        <sz val="11"/>
        <color theme="1"/>
        <rFont val="Calibri"/>
        <family val="2"/>
        <scheme val="minor"/>
      </rPr>
      <t xml:space="preserve">Total number of claims or cases denied, including those denied in part,  through utilization review divided by the total number of utilization reviews performed. </t>
    </r>
  </si>
  <si>
    <r>
      <rPr>
        <vertAlign val="superscript"/>
        <sz val="11"/>
        <color theme="1"/>
        <rFont val="Calibri"/>
        <family val="2"/>
        <scheme val="minor"/>
      </rPr>
      <t>1</t>
    </r>
    <r>
      <rPr>
        <sz val="11"/>
        <color theme="1"/>
        <rFont val="Calibri"/>
        <family val="2"/>
        <scheme val="minor"/>
      </rPr>
      <t xml:space="preserve"> Includes initial prior authorization utilization reviews for medical necessity, experimental/investigational, clinical trial, rare disease or formulary exception. In instances where the prior authorization request involves both mental health and substance use disorder services, the primary diagnosis code is used to determine whether the prior authorization request is reported under mental health services or substance use disorder services. </t>
    </r>
  </si>
  <si>
    <r>
      <rPr>
        <vertAlign val="superscript"/>
        <sz val="11"/>
        <color theme="1"/>
        <rFont val="Calibri"/>
        <family val="2"/>
        <scheme val="minor"/>
      </rPr>
      <t>2</t>
    </r>
    <r>
      <rPr>
        <sz val="11"/>
        <color theme="1"/>
        <rFont val="Calibri"/>
        <family val="2"/>
        <scheme val="minor"/>
      </rPr>
      <t xml:space="preserve"> Includes initial retrospective utilization reviews for medical necessity, experimental/investigational, clinical trial, or rare disease. In instances where a claim or case involves both mental health and substance use disorder services, the primary diagnosis code is used to determine whether the claim or case is reported under mental health services or substance use disorder services. </t>
    </r>
  </si>
  <si>
    <r>
      <rPr>
        <vertAlign val="superscript"/>
        <sz val="11"/>
        <color theme="1"/>
        <rFont val="Calibri"/>
        <family val="2"/>
        <scheme val="minor"/>
      </rPr>
      <t xml:space="preserve">2 </t>
    </r>
    <r>
      <rPr>
        <sz val="11"/>
        <color theme="1"/>
        <rFont val="Calibri"/>
        <family val="2"/>
        <scheme val="minor"/>
      </rPr>
      <t>Total number of concurrent requests approved through utilization review divided by total number of concurrent authorization requests .</t>
    </r>
  </si>
  <si>
    <r>
      <rPr>
        <vertAlign val="superscript"/>
        <sz val="11"/>
        <color theme="1"/>
        <rFont val="Calibri"/>
        <family val="2"/>
        <scheme val="minor"/>
      </rPr>
      <t xml:space="preserve">3 </t>
    </r>
    <r>
      <rPr>
        <sz val="11"/>
        <color theme="1"/>
        <rFont val="Calibri"/>
        <family val="2"/>
        <scheme val="minor"/>
      </rPr>
      <t xml:space="preserve">Includes concurrent requests for continued services denied in whole or in part through utilization review.  </t>
    </r>
  </si>
  <si>
    <r>
      <rPr>
        <vertAlign val="superscript"/>
        <sz val="11"/>
        <color theme="1"/>
        <rFont val="Calibri"/>
        <family val="2"/>
        <scheme val="minor"/>
      </rPr>
      <t>4</t>
    </r>
    <r>
      <rPr>
        <sz val="11"/>
        <color theme="1"/>
        <rFont val="Calibri"/>
        <family val="2"/>
        <scheme val="minor"/>
      </rPr>
      <t xml:space="preserve"> Total number of concurrent requests denied, including those denied in part,  through utilization review divided by the total number of concurrent authorization requests. </t>
    </r>
  </si>
  <si>
    <t>Total # of Concurrent Authorization Requests Approved through Utilization Review</t>
  </si>
  <si>
    <t>Total # of Concurrent Requests Approved through Utilization Review</t>
  </si>
  <si>
    <t xml:space="preserve">    Inpatient Mental Health</t>
  </si>
  <si>
    <t xml:space="preserve">    Inpatient Chemical Dependency</t>
  </si>
  <si>
    <t xml:space="preserve">    Medically Supervised Detoxification (Inpatient or Outpatient)</t>
  </si>
  <si>
    <t xml:space="preserve">    Partial Hospitilization</t>
  </si>
  <si>
    <t xml:space="preserve">  Total # of Concurrent Authorization Requests  Approved through Utilization Review</t>
  </si>
  <si>
    <r>
      <t>Percentage of Concurrent Authorization Requests Approved</t>
    </r>
    <r>
      <rPr>
        <b/>
        <vertAlign val="superscript"/>
        <sz val="11"/>
        <color theme="0"/>
        <rFont val="Calibri"/>
        <family val="2"/>
        <scheme val="minor"/>
      </rPr>
      <t>2</t>
    </r>
  </si>
  <si>
    <r>
      <rPr>
        <vertAlign val="superscript"/>
        <sz val="11"/>
        <color theme="1"/>
        <rFont val="Calibri"/>
        <family val="2"/>
        <scheme val="minor"/>
      </rPr>
      <t>1</t>
    </r>
    <r>
      <rPr>
        <sz val="11"/>
        <color theme="1"/>
        <rFont val="Calibri"/>
        <family val="2"/>
        <scheme val="minor"/>
      </rPr>
      <t xml:space="preserve"> Includes initial concurrent utilization reviews for medical necessity, experimental/investigational, clinical trial, rare disease, and formulary exceptions.  In instances where the concurrent authorization request involves both mental health and substance use disorder services, the primary diagnosis code is used to determine whether the concurrent authorization request is reported under mental health services or substance use disorder services. </t>
    </r>
  </si>
  <si>
    <r>
      <rPr>
        <vertAlign val="superscript"/>
        <sz val="11"/>
        <color theme="1"/>
        <rFont val="Calibri"/>
        <family val="2"/>
        <scheme val="minor"/>
      </rPr>
      <t>1</t>
    </r>
    <r>
      <rPr>
        <sz val="11"/>
        <color theme="1"/>
        <rFont val="Calibri"/>
        <family val="2"/>
        <scheme val="minor"/>
      </rPr>
      <t xml:space="preserve"> Includes prior, concurrent and retrospective 1</t>
    </r>
    <r>
      <rPr>
        <vertAlign val="superscript"/>
        <sz val="11"/>
        <color theme="1"/>
        <rFont val="Calibri"/>
        <family val="2"/>
        <scheme val="minor"/>
      </rPr>
      <t>st</t>
    </r>
    <r>
      <rPr>
        <sz val="11"/>
        <color theme="1"/>
        <rFont val="Calibri"/>
        <family val="2"/>
        <scheme val="minor"/>
      </rPr>
      <t xml:space="preserve"> level appeals for medical necessity, experimental/investigational, clinical trial, rare disease, out-of-network referral  (prior authorization only) and out-of-network service (prior authorization only).  In instances where a 1st level appeal involves both mental health and substance use disorder services, the primary diagnosis code is used to determine whether the 1st level appeal is reported under mental health services or substance use disorder services. </t>
    </r>
  </si>
  <si>
    <r>
      <rPr>
        <vertAlign val="superscript"/>
        <sz val="11"/>
        <color theme="1"/>
        <rFont val="Calibri"/>
        <family val="2"/>
        <scheme val="minor"/>
      </rPr>
      <t>3</t>
    </r>
    <r>
      <rPr>
        <sz val="11"/>
        <color theme="1"/>
        <rFont val="Calibri"/>
        <family val="2"/>
        <scheme val="minor"/>
      </rPr>
      <t xml:space="preserve"> Total is sum of Insurer and Third-Party representatives by category. </t>
    </r>
  </si>
  <si>
    <t>Product Name (Optional):</t>
  </si>
  <si>
    <t xml:space="preserve">Plan Name: </t>
  </si>
  <si>
    <t>Plan Name:</t>
  </si>
  <si>
    <t># of Enrollees for all plans in small group market for this NAIC # as of December 31st:</t>
  </si>
  <si>
    <t># of Enrollees for this plan as of December 31st:</t>
  </si>
  <si>
    <t># of Enrollees for all plans in individual market for this NAIC # as of December 31st:</t>
  </si>
  <si>
    <t># of Enrollees for all plans in large group market for this NAIC # as of December 31st:</t>
  </si>
  <si>
    <r>
      <rPr>
        <vertAlign val="superscript"/>
        <sz val="11"/>
        <color theme="1"/>
        <rFont val="Calibri"/>
        <family val="2"/>
        <scheme val="minor"/>
      </rPr>
      <t>1</t>
    </r>
    <r>
      <rPr>
        <sz val="11"/>
        <color theme="1"/>
        <rFont val="Calibri"/>
        <family val="2"/>
        <scheme val="minor"/>
      </rPr>
      <t xml:space="preserve"> Includes prior, concurrent and retrospective external appeals for medical necessity, experimental/investigational, clinical trial, rare disease, out-of-network referral,  out-of-network service and formulary exceptions.  In instances where an external appeal involves both mental health and substance use disorder services, the primary diagnosis code is used to determine whether the external appeal is reported under mental health services or substance use disorder services. </t>
    </r>
  </si>
  <si>
    <r>
      <t>Treatment Category</t>
    </r>
    <r>
      <rPr>
        <b/>
        <vertAlign val="superscript"/>
        <sz val="11"/>
        <color theme="0"/>
        <rFont val="Calibri"/>
        <family val="2"/>
        <scheme val="minor"/>
      </rPr>
      <t>1</t>
    </r>
  </si>
  <si>
    <r>
      <rPr>
        <vertAlign val="superscript"/>
        <sz val="11"/>
        <color theme="1"/>
        <rFont val="Calibri"/>
        <family val="2"/>
        <scheme val="minor"/>
      </rPr>
      <t>1</t>
    </r>
    <r>
      <rPr>
        <sz val="11"/>
        <color theme="1"/>
        <rFont val="Calibri"/>
        <family val="2"/>
        <scheme val="minor"/>
      </rPr>
      <t xml:space="preserve">Indicate whether utilization review data is reported based upon utilization management cases or on a claims basis. The basis selected must be consistent for Medical/Surgical, Mental Health and Substance Use Disorder. </t>
    </r>
  </si>
  <si>
    <t>Schedule 2</t>
  </si>
  <si>
    <t>HMO/POS</t>
  </si>
  <si>
    <r>
      <rPr>
        <vertAlign val="superscript"/>
        <sz val="11"/>
        <color theme="1"/>
        <rFont val="Calibri"/>
        <family val="2"/>
        <scheme val="minor"/>
      </rPr>
      <t>1</t>
    </r>
    <r>
      <rPr>
        <sz val="11"/>
        <color theme="1"/>
        <rFont val="Calibri"/>
        <family val="2"/>
        <scheme val="minor"/>
      </rPr>
      <t>Indicate treatment category and list service specific detail in that treatment category (example on one line list treatment category "Outpatient In-Network": and then on the next line(s) indent and list the specific outpatient in-network services (such as Chiropractic Services, Physical Therapy, etc.)</t>
    </r>
  </si>
  <si>
    <r>
      <t xml:space="preserve">  Total # of Claims or Cases</t>
    </r>
    <r>
      <rPr>
        <b/>
        <vertAlign val="superscript"/>
        <sz val="11"/>
        <color theme="0"/>
        <rFont val="Calibri"/>
        <family val="2"/>
        <scheme val="minor"/>
      </rPr>
      <t>1</t>
    </r>
  </si>
  <si>
    <r>
      <t xml:space="preserve">  Total # of Concurrent Authorization Requests  Denied through Utilization Review</t>
    </r>
    <r>
      <rPr>
        <b/>
        <vertAlign val="superscript"/>
        <sz val="11"/>
        <color theme="0"/>
        <rFont val="Calibri"/>
        <family val="2"/>
        <scheme val="minor"/>
      </rPr>
      <t>3</t>
    </r>
  </si>
  <si>
    <r>
      <t xml:space="preserve">  Total # of Concurrent Authorization Requests Denied through Utilization Review</t>
    </r>
    <r>
      <rPr>
        <b/>
        <vertAlign val="superscript"/>
        <sz val="11"/>
        <color theme="0"/>
        <rFont val="Calibri"/>
        <family val="2"/>
        <scheme val="minor"/>
      </rPr>
      <t>3</t>
    </r>
  </si>
  <si>
    <r>
      <t xml:space="preserve">  Total # of Concurrent Requests Denied through Utilization Review</t>
    </r>
    <r>
      <rPr>
        <b/>
        <vertAlign val="superscript"/>
        <sz val="11"/>
        <color theme="0"/>
        <rFont val="Calibri"/>
        <family val="2"/>
        <scheme val="minor"/>
      </rPr>
      <t>3</t>
    </r>
  </si>
  <si>
    <r>
      <t xml:space="preserve"> Service Specific Detail</t>
    </r>
    <r>
      <rPr>
        <b/>
        <vertAlign val="superscript"/>
        <sz val="11"/>
        <color theme="0"/>
        <rFont val="Calibri"/>
        <family val="2"/>
        <scheme val="minor"/>
      </rPr>
      <t>1</t>
    </r>
  </si>
  <si>
    <t xml:space="preserve">    Tier 1  30-day Supply: </t>
  </si>
  <si>
    <t xml:space="preserve">          % of Prescription Drugs Requiring Prior Authorization</t>
  </si>
  <si>
    <r>
      <t>Utilization Review</t>
    </r>
    <r>
      <rPr>
        <b/>
        <vertAlign val="superscript"/>
        <sz val="11"/>
        <color theme="0"/>
        <rFont val="Calibri"/>
        <family val="2"/>
        <scheme val="minor"/>
      </rPr>
      <t>1,2</t>
    </r>
  </si>
  <si>
    <t xml:space="preserve">    Tier 1  30-day Supply:</t>
  </si>
  <si>
    <t xml:space="preserve">    Tier 2  30-day Supply:</t>
  </si>
  <si>
    <t xml:space="preserve">    Tier 3  30-day Supply:</t>
  </si>
  <si>
    <t xml:space="preserve">    Non-Tier Plan:  30-day Supply:</t>
  </si>
  <si>
    <t xml:space="preserve">          % of Prescription Drugs in Tier 1 Requiring Prior Authorization</t>
  </si>
  <si>
    <t xml:space="preserve">          % of Prescription Drugs in Tier 2 Requiring Prior Authorization</t>
  </si>
  <si>
    <t xml:space="preserve">          Specify Limitation of Scope:</t>
  </si>
  <si>
    <t xml:space="preserve">          Specify Limitation on Duration:</t>
  </si>
  <si>
    <t xml:space="preserve">          # of Services with this Limitation</t>
  </si>
  <si>
    <t xml:space="preserve">         # of Prescription Drugs in Tier 1</t>
  </si>
  <si>
    <t xml:space="preserve">         # of Prescription Drugs in Tier 1 Requiring Prior Authorization</t>
  </si>
  <si>
    <t xml:space="preserve">          # of Services that Require Utilization Review </t>
  </si>
  <si>
    <t xml:space="preserve">         # of Prescription Drugs in Tier 2</t>
  </si>
  <si>
    <t xml:space="preserve">         # of Prescription Drugs in Tier 2 Requiring Prior Authorization</t>
  </si>
  <si>
    <t xml:space="preserve">         # of Prescription Drugs </t>
  </si>
  <si>
    <t xml:space="preserve">         # of Prescription Drugs Requiring Prior Authorization</t>
  </si>
  <si>
    <t xml:space="preserve">         # of Prescription Drugs in Tier 3</t>
  </si>
  <si>
    <t xml:space="preserve">         # of Prescription Drugs in Tier 3 Requiring Prior Authorization</t>
  </si>
  <si>
    <t xml:space="preserve">          % of Prescription Drugs in Tier 3 Requiring Prior Authorization</t>
  </si>
  <si>
    <r>
      <t xml:space="preserve">        Utilization Review</t>
    </r>
    <r>
      <rPr>
        <b/>
        <vertAlign val="superscript"/>
        <sz val="11"/>
        <color theme="1"/>
        <rFont val="Calibri"/>
        <family val="2"/>
        <scheme val="minor"/>
      </rPr>
      <t>5</t>
    </r>
    <r>
      <rPr>
        <b/>
        <sz val="11"/>
        <color theme="1"/>
        <rFont val="Calibri"/>
        <family val="2"/>
        <scheme val="minor"/>
      </rPr>
      <t>:</t>
    </r>
  </si>
  <si>
    <t xml:space="preserve">           # of Tier 1 Prescription Drugs with this Limitation </t>
  </si>
  <si>
    <t xml:space="preserve">           # of Tier 2 Prescription Drugs with this Limitation </t>
  </si>
  <si>
    <t xml:space="preserve">           # of Tier 3 Prescription Drugs with this Limitation </t>
  </si>
  <si>
    <t xml:space="preserve">           # of Prescription Drugs with this Limitation </t>
  </si>
  <si>
    <t xml:space="preserve">           # of Prescription Drugs Requiring Prior Authorization</t>
  </si>
  <si>
    <t xml:space="preserve">           # of Prescription Drugs in Tier 1</t>
  </si>
  <si>
    <t xml:space="preserve">           # of Prescription Drugs in Tier 2</t>
  </si>
  <si>
    <t xml:space="preserve">           # of Prescription Drugs in Tier 2 Requiring Prior Authorization</t>
  </si>
  <si>
    <t xml:space="preserve">           % of Prescription Drugs in Tier 2 Requiring Prior Authorization</t>
  </si>
  <si>
    <t xml:space="preserve">           % of Prescription Drugs in Tier 1 Requiring Prior Authorization</t>
  </si>
  <si>
    <t xml:space="preserve">           # Prescription Drugs in Tier 3</t>
  </si>
  <si>
    <t xml:space="preserve">           # of Prescription Drugs in Tier 3 Requiring Prior Authorization</t>
  </si>
  <si>
    <t xml:space="preserve">           % of Prescription Drugs in Tier 3 Requiring Prior Authorization</t>
  </si>
  <si>
    <t xml:space="preserve">           # of Prescription Drugs </t>
  </si>
  <si>
    <t xml:space="preserve">           % of Prescription Drugs Requiring Prior Authorization</t>
  </si>
  <si>
    <t xml:space="preserve">Product Name (Optional): </t>
  </si>
  <si>
    <t>Line of Business:.</t>
  </si>
  <si>
    <t xml:space="preserve"># of Enrollees for this plan as of December 31st: </t>
  </si>
  <si>
    <t xml:space="preserve">Line of Business: </t>
  </si>
  <si>
    <t xml:space="preserve">Reporting Period: </t>
  </si>
  <si>
    <t xml:space="preserve">Name of Insurer: </t>
  </si>
  <si>
    <t xml:space="preserve">NAIC #: </t>
  </si>
  <si>
    <t xml:space="preserve">           % of Tier 1 Prescription Drugs with this Limitation</t>
  </si>
  <si>
    <t xml:space="preserve">          % of Tier 2Prescription Drugs with this Limitation</t>
  </si>
  <si>
    <t xml:space="preserve">           % of Tier 3 Prescription Drugs with this Limitation</t>
  </si>
  <si>
    <t xml:space="preserve">           % of Prescription Drugs with this Limitation </t>
  </si>
  <si>
    <t>Individual</t>
  </si>
  <si>
    <r>
      <t xml:space="preserve">  Total # of Retrospective Utilization Reviews Performed</t>
    </r>
    <r>
      <rPr>
        <b/>
        <vertAlign val="superscript"/>
        <sz val="11"/>
        <color theme="0"/>
        <rFont val="Calibri"/>
        <family val="2"/>
        <scheme val="minor"/>
      </rPr>
      <t>2</t>
    </r>
  </si>
  <si>
    <r>
      <t xml:space="preserve">  Percentage of Retrospective Utilization Reviews Performed to Total # of Claims or Cases</t>
    </r>
    <r>
      <rPr>
        <b/>
        <vertAlign val="superscript"/>
        <sz val="11"/>
        <color theme="0"/>
        <rFont val="Calibri"/>
        <family val="2"/>
        <scheme val="minor"/>
      </rPr>
      <t>3</t>
    </r>
  </si>
  <si>
    <t xml:space="preserve">  Total # Claims or Cases Approved through Retrospective Utilization Review</t>
  </si>
  <si>
    <r>
      <t xml:space="preserve">  Percentage of Retrospective Utilization Reviews Resulting in Approval</t>
    </r>
    <r>
      <rPr>
        <b/>
        <vertAlign val="superscript"/>
        <sz val="11"/>
        <color theme="0"/>
        <rFont val="Calibri"/>
        <family val="2"/>
        <scheme val="minor"/>
      </rPr>
      <t>4</t>
    </r>
  </si>
  <si>
    <r>
      <t xml:space="preserve">  Total # of Claims or Cases Denied through Retrospective Utilization Review</t>
    </r>
    <r>
      <rPr>
        <b/>
        <vertAlign val="superscript"/>
        <sz val="11"/>
        <color theme="0"/>
        <rFont val="Calibri"/>
        <family val="2"/>
        <scheme val="minor"/>
      </rPr>
      <t>5</t>
    </r>
  </si>
  <si>
    <r>
      <t xml:space="preserve">  Percentage of Retrospective Utilization Reviews Resulting in Denial</t>
    </r>
    <r>
      <rPr>
        <b/>
        <vertAlign val="superscript"/>
        <sz val="11"/>
        <color theme="0"/>
        <rFont val="Calibri"/>
        <family val="2"/>
        <scheme val="minor"/>
      </rPr>
      <t>6</t>
    </r>
  </si>
  <si>
    <r>
      <t xml:space="preserve">  Total # of Retrospective  Utilization Reviews Performed</t>
    </r>
    <r>
      <rPr>
        <b/>
        <vertAlign val="superscript"/>
        <sz val="11"/>
        <color theme="0"/>
        <rFont val="Calibri"/>
        <family val="2"/>
        <scheme val="minor"/>
      </rPr>
      <t>2</t>
    </r>
  </si>
  <si>
    <r>
      <t xml:space="preserve">  Percentage of Retrospective  Utilization Reviews Resulting in Approval</t>
    </r>
    <r>
      <rPr>
        <b/>
        <vertAlign val="superscript"/>
        <sz val="11"/>
        <color theme="0"/>
        <rFont val="Calibri"/>
        <family val="2"/>
        <scheme val="minor"/>
      </rPr>
      <t>4</t>
    </r>
  </si>
  <si>
    <t xml:space="preserve">  Total # Claims or Cases Approved through Retrospective Utilization Review </t>
  </si>
  <si>
    <t>Behavior Analysis</t>
  </si>
  <si>
    <t xml:space="preserve">    Outpatient Mental Health Clinic</t>
  </si>
  <si>
    <t xml:space="preserve">    Outpatient Chemical Dependency (Clinic)</t>
  </si>
  <si>
    <t xml:space="preserve">    Outpatient Chemical Dependency (Outpatient Rehabilitation)</t>
  </si>
  <si>
    <t xml:space="preserve">Facilities: </t>
  </si>
  <si>
    <t xml:space="preserve">    Medically Managed Detoxification (OASAS Certified Detoxification)</t>
  </si>
  <si>
    <t xml:space="preserve">Licensed Social Workers </t>
  </si>
  <si>
    <r>
      <rPr>
        <vertAlign val="superscript"/>
        <sz val="11"/>
        <rFont val="Calibri"/>
        <family val="2"/>
        <scheme val="minor"/>
      </rPr>
      <t>1</t>
    </r>
    <r>
      <rPr>
        <sz val="11"/>
        <rFont val="Calibri"/>
        <family val="2"/>
        <scheme val="minor"/>
      </rPr>
      <t xml:space="preserve">Indicate the number of services  in each treatment category that require utilization review. If no services in a treatment category require utilization review, enter N/A on the applicable lines. See Footnote 2 regarding utilization review for prescription drugs. </t>
    </r>
  </si>
  <si>
    <r>
      <t>Outpatient Out-of-Network Other</t>
    </r>
    <r>
      <rPr>
        <b/>
        <vertAlign val="superscript"/>
        <sz val="11"/>
        <color theme="1"/>
        <rFont val="Calibri"/>
        <family val="2"/>
        <scheme val="minor"/>
      </rPr>
      <t>3</t>
    </r>
  </si>
  <si>
    <r>
      <t>Outpatient Out-of-Network Office</t>
    </r>
    <r>
      <rPr>
        <b/>
        <vertAlign val="superscript"/>
        <sz val="11"/>
        <color theme="1"/>
        <rFont val="Calibri"/>
        <family val="2"/>
        <scheme val="minor"/>
      </rPr>
      <t>3</t>
    </r>
  </si>
  <si>
    <r>
      <t>Outpatient In-Network Other</t>
    </r>
    <r>
      <rPr>
        <b/>
        <vertAlign val="superscript"/>
        <sz val="11"/>
        <color theme="1"/>
        <rFont val="Calibri"/>
        <family val="2"/>
        <scheme val="minor"/>
      </rPr>
      <t>3</t>
    </r>
  </si>
  <si>
    <r>
      <t>Outpatient In-Network Office</t>
    </r>
    <r>
      <rPr>
        <b/>
        <vertAlign val="superscript"/>
        <sz val="11"/>
        <color theme="1"/>
        <rFont val="Calibri"/>
        <family val="2"/>
        <scheme val="minor"/>
      </rPr>
      <t>3</t>
    </r>
  </si>
  <si>
    <r>
      <t>Prescription Drugs</t>
    </r>
    <r>
      <rPr>
        <b/>
        <vertAlign val="superscript"/>
        <sz val="11"/>
        <color theme="1"/>
        <rFont val="Calibri"/>
        <family val="2"/>
        <scheme val="minor"/>
      </rPr>
      <t>4</t>
    </r>
    <r>
      <rPr>
        <b/>
        <sz val="11"/>
        <color theme="1"/>
        <rFont val="Calibri"/>
        <family val="2"/>
        <scheme val="minor"/>
      </rPr>
      <t>:</t>
    </r>
  </si>
  <si>
    <r>
      <rPr>
        <vertAlign val="superscript"/>
        <sz val="11"/>
        <color theme="1"/>
        <rFont val="Calibri"/>
        <family val="2"/>
        <scheme val="minor"/>
      </rPr>
      <t>3</t>
    </r>
    <r>
      <rPr>
        <sz val="11"/>
        <color theme="1"/>
        <rFont val="Calibri"/>
        <family val="2"/>
        <scheme val="minor"/>
      </rPr>
      <t>If your company does not use the safe harbor, enter all outpatient data in the outpatient other category and enter N/A in the outpatient office category.</t>
    </r>
  </si>
  <si>
    <r>
      <rPr>
        <vertAlign val="superscript"/>
        <sz val="11"/>
        <rFont val="Calibri"/>
        <family val="2"/>
        <scheme val="minor"/>
      </rPr>
      <t>4</t>
    </r>
    <r>
      <rPr>
        <sz val="11"/>
        <rFont val="Calibri"/>
        <family val="2"/>
        <scheme val="minor"/>
      </rPr>
      <t xml:space="preserve">If the plan offers a tiered prescription plan, the utilization review information for a 30-day supply for Tiers 1-3 should be entered on the applicable lines and N/A should be entered on the line for "Non-Tier Plan: 30-day Supply". If a plan does not offer a tiered prescription plan, the utilization review information for a 30-day supply should be entered on the line for "Non-Tier Plan: 30-day Supply" and N/A should be entered on the corresponding lines for Tiers 1-3. </t>
    </r>
  </si>
  <si>
    <r>
      <t>Co-Insurance</t>
    </r>
    <r>
      <rPr>
        <b/>
        <vertAlign val="superscript"/>
        <sz val="11"/>
        <color theme="0"/>
        <rFont val="Calibri"/>
        <family val="2"/>
        <scheme val="minor"/>
      </rPr>
      <t>2</t>
    </r>
  </si>
  <si>
    <r>
      <t>Limitations on Scope</t>
    </r>
    <r>
      <rPr>
        <b/>
        <vertAlign val="superscript"/>
        <sz val="11"/>
        <color theme="0"/>
        <rFont val="Calibri"/>
        <family val="2"/>
        <scheme val="minor"/>
      </rPr>
      <t>3</t>
    </r>
  </si>
  <si>
    <r>
      <t>Limitations on Duration</t>
    </r>
    <r>
      <rPr>
        <b/>
        <vertAlign val="superscript"/>
        <sz val="11"/>
        <color theme="0"/>
        <rFont val="Calibri"/>
        <family val="2"/>
        <scheme val="minor"/>
      </rPr>
      <t>4</t>
    </r>
  </si>
  <si>
    <r>
      <t>Utilization Review</t>
    </r>
    <r>
      <rPr>
        <b/>
        <vertAlign val="superscript"/>
        <sz val="11"/>
        <color theme="0"/>
        <rFont val="Calibri"/>
        <family val="2"/>
        <scheme val="minor"/>
      </rPr>
      <t>5,6</t>
    </r>
  </si>
  <si>
    <r>
      <t>Outpatient In-Network Office</t>
    </r>
    <r>
      <rPr>
        <b/>
        <vertAlign val="superscript"/>
        <sz val="11"/>
        <color theme="1"/>
        <rFont val="Calibri"/>
        <family val="2"/>
        <scheme val="minor"/>
      </rPr>
      <t>7</t>
    </r>
  </si>
  <si>
    <r>
      <rPr>
        <vertAlign val="superscript"/>
        <sz val="11"/>
        <color theme="1"/>
        <rFont val="Calibri"/>
        <family val="2"/>
        <scheme val="minor"/>
      </rPr>
      <t>6</t>
    </r>
    <r>
      <rPr>
        <sz val="11"/>
        <color theme="1"/>
        <rFont val="Calibri"/>
        <family val="2"/>
        <scheme val="minor"/>
      </rPr>
      <t>For prescription drugs, indicate the total number of prescription drugs, total number of prescription drugs requiring authorization, and percentage of  prescription drugs requiring prior authorization for each service category (i.e., medical/surgical services, mental health services and substance use disorder services).  If the prior authorization requirements are the same for all plans and markets, report once under Schedule 1 and enter "See Schedule 1" on this worksheet for each treatment category.</t>
    </r>
  </si>
  <si>
    <r>
      <rPr>
        <vertAlign val="superscript"/>
        <sz val="11"/>
        <color theme="1"/>
        <rFont val="Calibri"/>
        <family val="2"/>
        <scheme val="minor"/>
      </rPr>
      <t>7</t>
    </r>
    <r>
      <rPr>
        <sz val="11"/>
        <color theme="1"/>
        <rFont val="Calibri"/>
        <family val="2"/>
        <scheme val="minor"/>
      </rPr>
      <t>If your company does not use the safe harbor, enter all outpatient data in the outpatient other category and enter N/A in the outpatient office category.</t>
    </r>
  </si>
  <si>
    <r>
      <rPr>
        <vertAlign val="superscript"/>
        <sz val="11"/>
        <rFont val="Calibri"/>
        <family val="2"/>
        <scheme val="minor"/>
      </rPr>
      <t>3</t>
    </r>
    <r>
      <rPr>
        <sz val="11"/>
        <rFont val="Calibri"/>
        <family val="2"/>
        <scheme val="minor"/>
      </rPr>
      <t>Report any requirements, other than prior-authorization,  imposed on members or providers before the benefit is covered (ex., referrals, step-therapy, etc.) and the number of services or prescription drugs for which the limitation on scope applies in the applicable treatment category. Add additional lines as needed, if more than one type of limitation on scope applies in the treatment category. If no requirements are imposed on members, N/A should be entered.</t>
    </r>
  </si>
  <si>
    <r>
      <rPr>
        <vertAlign val="superscript"/>
        <sz val="11"/>
        <rFont val="Calibri"/>
        <family val="2"/>
        <scheme val="minor"/>
      </rPr>
      <t>8</t>
    </r>
    <r>
      <rPr>
        <sz val="11"/>
        <rFont val="Calibri"/>
        <family val="2"/>
        <scheme val="minor"/>
      </rPr>
      <t xml:space="preserve">If the plan offers a tiered prescription plan, the cost share for a 30-day supply for Tiers 1-3 should be entered on the applicable lines and N/A should be entered on the line for "Non-Tier Plan: 30-day Supply". If a plan does not offer a tiered prescription plan, the cost share for a 30-day supply should be entered on the line for "Non-Tier Plan: 30-day Supply" and N/A should be entered on the corresponding lines for Tiers 1-3. </t>
    </r>
  </si>
  <si>
    <r>
      <t>Prescription Drugs</t>
    </r>
    <r>
      <rPr>
        <b/>
        <vertAlign val="superscript"/>
        <sz val="11"/>
        <color theme="1"/>
        <rFont val="Calibri"/>
        <family val="2"/>
        <scheme val="minor"/>
      </rPr>
      <t>6,8</t>
    </r>
    <r>
      <rPr>
        <b/>
        <sz val="11"/>
        <color theme="1"/>
        <rFont val="Calibri"/>
        <family val="2"/>
        <scheme val="minor"/>
      </rPr>
      <t>:</t>
    </r>
  </si>
  <si>
    <r>
      <t xml:space="preserve">        Limitations on Scope</t>
    </r>
    <r>
      <rPr>
        <b/>
        <vertAlign val="superscript"/>
        <sz val="11"/>
        <color theme="1"/>
        <rFont val="Calibri"/>
        <family val="2"/>
        <scheme val="minor"/>
      </rPr>
      <t>3</t>
    </r>
    <r>
      <rPr>
        <b/>
        <sz val="11"/>
        <color theme="1"/>
        <rFont val="Calibri"/>
        <family val="2"/>
        <scheme val="minor"/>
      </rPr>
      <t>:</t>
    </r>
  </si>
  <si>
    <r>
      <t xml:space="preserve">        Limitations on Duration</t>
    </r>
    <r>
      <rPr>
        <b/>
        <vertAlign val="superscript"/>
        <sz val="11"/>
        <color theme="1"/>
        <rFont val="Calibri"/>
        <family val="2"/>
        <scheme val="minor"/>
      </rPr>
      <t>4</t>
    </r>
    <r>
      <rPr>
        <b/>
        <sz val="11"/>
        <color theme="1"/>
        <rFont val="Calibri"/>
        <family val="2"/>
        <scheme val="minor"/>
      </rPr>
      <t>:</t>
    </r>
  </si>
  <si>
    <r>
      <t>Outpatient In-Network Other</t>
    </r>
    <r>
      <rPr>
        <b/>
        <vertAlign val="superscript"/>
        <sz val="11"/>
        <color theme="1"/>
        <rFont val="Calibri"/>
        <family val="2"/>
        <scheme val="minor"/>
      </rPr>
      <t>7</t>
    </r>
  </si>
  <si>
    <r>
      <t>Outpatient Out-of-Network Office</t>
    </r>
    <r>
      <rPr>
        <b/>
        <vertAlign val="superscript"/>
        <sz val="11"/>
        <color theme="1"/>
        <rFont val="Calibri"/>
        <family val="2"/>
        <scheme val="minor"/>
      </rPr>
      <t>7</t>
    </r>
  </si>
  <si>
    <r>
      <t>Outpatient Out-of-Network Other</t>
    </r>
    <r>
      <rPr>
        <b/>
        <vertAlign val="superscript"/>
        <sz val="11"/>
        <color theme="1"/>
        <rFont val="Calibri"/>
        <family val="2"/>
        <scheme val="minor"/>
      </rPr>
      <t>7</t>
    </r>
  </si>
  <si>
    <r>
      <rPr>
        <vertAlign val="superscript"/>
        <sz val="11"/>
        <color theme="1"/>
        <rFont val="Calibri"/>
        <family val="2"/>
        <scheme val="minor"/>
      </rPr>
      <t>1</t>
    </r>
    <r>
      <rPr>
        <sz val="11"/>
        <color theme="1"/>
        <rFont val="Calibri"/>
        <family val="2"/>
        <scheme val="minor"/>
      </rPr>
      <t>Where more than one co-payment and/or co-insurance exists in a treatment category, please use the worksheet below (Schedule 2) to provide service specific detail (for example Physical Therapy, Chiropractic Services, etc.) and enter "See Schedule 2" in the applicable field on this worksheet. If a type of cost sharing does not apply to a treatment category, N/A should be entered.</t>
    </r>
  </si>
  <si>
    <r>
      <rPr>
        <vertAlign val="superscript"/>
        <sz val="11"/>
        <color theme="1"/>
        <rFont val="Calibri"/>
        <family val="2"/>
        <scheme val="minor"/>
      </rPr>
      <t xml:space="preserve">2 </t>
    </r>
    <r>
      <rPr>
        <sz val="11"/>
        <color theme="1"/>
        <rFont val="Calibri"/>
        <family val="2"/>
        <scheme val="minor"/>
      </rPr>
      <t>Report coinsurance as the percentage that the member is responsible for paying.</t>
    </r>
  </si>
  <si>
    <t xml:space="preserve">Medical/Surgical </t>
  </si>
  <si>
    <t xml:space="preserve">Mental Health </t>
  </si>
  <si>
    <t>Outpatient In-Network</t>
  </si>
  <si>
    <t>Reporting Basis:</t>
  </si>
  <si>
    <r>
      <rPr>
        <vertAlign val="superscript"/>
        <sz val="11"/>
        <color theme="1"/>
        <rFont val="Calibri"/>
        <family val="2"/>
        <scheme val="minor"/>
      </rPr>
      <t xml:space="preserve">1 </t>
    </r>
    <r>
      <rPr>
        <sz val="11"/>
        <color theme="1"/>
        <rFont val="Calibri"/>
        <family val="2"/>
        <scheme val="minor"/>
      </rPr>
      <t xml:space="preserve">Approved in-network exception should be included in this category. If an in-network exception request is denied and the plan provides out-of-network coverage, the applicable claim should be reported under the out-of-network category. </t>
    </r>
  </si>
  <si>
    <t>Claim Type</t>
  </si>
  <si>
    <r>
      <t xml:space="preserve"># of </t>
    </r>
    <r>
      <rPr>
        <b/>
        <sz val="11"/>
        <color rgb="FFFF0000"/>
        <rFont val="Calibri"/>
        <family val="2"/>
        <scheme val="minor"/>
      </rPr>
      <t>New</t>
    </r>
    <r>
      <rPr>
        <b/>
        <sz val="11"/>
        <color theme="0"/>
        <rFont val="Calibri"/>
        <family val="2"/>
        <scheme val="minor"/>
      </rPr>
      <t xml:space="preserve"> Participating Providers Licensed in NY to Provide Services for the Diagnosis and Treatment of Mental Health Conditions between January 1st and December 31st of the Reporting Period.</t>
    </r>
  </si>
  <si>
    <r>
      <t xml:space="preserve"># of </t>
    </r>
    <r>
      <rPr>
        <b/>
        <sz val="11"/>
        <color rgb="FFFF0000"/>
        <rFont val="Calibri"/>
        <family val="2"/>
        <scheme val="minor"/>
      </rPr>
      <t>New</t>
    </r>
    <r>
      <rPr>
        <b/>
        <sz val="11"/>
        <color theme="0"/>
        <rFont val="Calibri"/>
        <family val="2"/>
        <scheme val="minor"/>
      </rPr>
      <t xml:space="preserve"> Participating Providers Licensed in NY to Provide Services for the Diagnosis and Treatment of Substance Use Disorder between January 1st and December 31st of the Reporting Period.</t>
    </r>
  </si>
  <si>
    <r>
      <t># of Participating Providers Licensed in NY to Provide Services for the Diagnosis and Treatment of Mental Health Conditions as of January 1</t>
    </r>
    <r>
      <rPr>
        <b/>
        <vertAlign val="superscript"/>
        <sz val="11"/>
        <color theme="0"/>
        <rFont val="Calibri"/>
        <family val="2"/>
        <scheme val="minor"/>
      </rPr>
      <t>st</t>
    </r>
    <r>
      <rPr>
        <b/>
        <sz val="11"/>
        <color theme="0"/>
        <rFont val="Calibri"/>
        <family val="2"/>
        <scheme val="minor"/>
      </rPr>
      <t xml:space="preserve"> of the Reporting Period.</t>
    </r>
  </si>
  <si>
    <t># of Participating Providers Licensed in NY to Provide Services for the Diagnosis and Treatment of Mental Health Conditions as of December 31st of the Reporting Period.</t>
  </si>
  <si>
    <t># of Participating Providers Licensed in NY to Provide Services for the Diagnosis and Treatment of Mental Health Conditions who left the provider network between January 1st and December 31st of the Reporting Period.</t>
  </si>
  <si>
    <r>
      <t># of</t>
    </r>
    <r>
      <rPr>
        <b/>
        <sz val="11"/>
        <color rgb="FFFF0000"/>
        <rFont val="Calibri"/>
        <family val="2"/>
        <scheme val="minor"/>
      </rPr>
      <t xml:space="preserve"> </t>
    </r>
    <r>
      <rPr>
        <b/>
        <sz val="11"/>
        <color theme="0"/>
        <rFont val="Calibri"/>
        <family val="2"/>
        <scheme val="minor"/>
      </rPr>
      <t>Participating</t>
    </r>
    <r>
      <rPr>
        <b/>
        <sz val="11"/>
        <color rgb="FFFF0000"/>
        <rFont val="Calibri"/>
        <family val="2"/>
        <scheme val="minor"/>
      </rPr>
      <t xml:space="preserve"> </t>
    </r>
    <r>
      <rPr>
        <b/>
        <sz val="11"/>
        <color theme="0"/>
        <rFont val="Calibri"/>
        <family val="2"/>
        <scheme val="minor"/>
      </rPr>
      <t>Providers Licensed in NY to Provide Services for the Diagnosis and Treatment of Substance Use Disorder who left the provider network between January 1st and December 31st of the Reporting Period</t>
    </r>
    <r>
      <rPr>
        <b/>
        <vertAlign val="superscript"/>
        <sz val="11"/>
        <color theme="0"/>
        <rFont val="Calibri"/>
        <family val="2"/>
        <scheme val="minor"/>
      </rPr>
      <t>.</t>
    </r>
  </si>
  <si>
    <r>
      <t># of Participating Providers Licensed to in NY to Provide Services for the Diagnosis and Treatment of Substance Use Disorder as of December  31</t>
    </r>
    <r>
      <rPr>
        <b/>
        <vertAlign val="superscript"/>
        <sz val="11"/>
        <color theme="0"/>
        <rFont val="Calibri"/>
        <family val="2"/>
        <scheme val="minor"/>
      </rPr>
      <t>st</t>
    </r>
    <r>
      <rPr>
        <b/>
        <sz val="11"/>
        <color theme="0"/>
        <rFont val="Calibri"/>
        <family val="2"/>
        <scheme val="minor"/>
      </rPr>
      <t xml:space="preserve"> of the Reporting Period</t>
    </r>
  </si>
  <si>
    <r>
      <t># of Participating Providers Licensed in NY to Provide Services for the Diagnosis and Treatment of Substance Use Disorder as of January 1</t>
    </r>
    <r>
      <rPr>
        <b/>
        <vertAlign val="superscript"/>
        <sz val="11"/>
        <color theme="0"/>
        <rFont val="Calibri"/>
        <family val="2"/>
        <scheme val="minor"/>
      </rPr>
      <t>st</t>
    </r>
    <r>
      <rPr>
        <b/>
        <sz val="11"/>
        <color theme="0"/>
        <rFont val="Calibri"/>
        <family val="2"/>
        <scheme val="minor"/>
      </rPr>
      <t xml:space="preserve"> of the Reporting Period.</t>
    </r>
  </si>
  <si>
    <r>
      <t>Prescription Drugs</t>
    </r>
    <r>
      <rPr>
        <b/>
        <vertAlign val="superscript"/>
        <sz val="11"/>
        <color theme="1"/>
        <rFont val="Calibri"/>
        <family val="2"/>
        <scheme val="minor"/>
      </rPr>
      <t>8</t>
    </r>
  </si>
  <si>
    <r>
      <rPr>
        <vertAlign val="superscript"/>
        <sz val="11"/>
        <color theme="1"/>
        <rFont val="Calibri"/>
        <family val="2"/>
        <scheme val="minor"/>
      </rPr>
      <t>8</t>
    </r>
    <r>
      <rPr>
        <sz val="11"/>
        <color theme="1"/>
        <rFont val="Calibri"/>
        <family val="2"/>
        <scheme val="minor"/>
      </rPr>
      <t xml:space="preserve"> Excludes Formulary Exception and Step Therapy as these utilization reviews are performed on a prior authorization or concurrent basis only. </t>
    </r>
  </si>
  <si>
    <r>
      <t xml:space="preserve">  Percentage of Prior Authorization Requests Approved</t>
    </r>
    <r>
      <rPr>
        <b/>
        <vertAlign val="superscript"/>
        <sz val="11"/>
        <color theme="0"/>
        <rFont val="Calibri"/>
        <family val="2"/>
        <scheme val="minor"/>
      </rPr>
      <t>2</t>
    </r>
  </si>
  <si>
    <r>
      <t>Percentage of Prior Authorization Requests Approved</t>
    </r>
    <r>
      <rPr>
        <b/>
        <vertAlign val="superscript"/>
        <sz val="11"/>
        <color theme="0"/>
        <rFont val="Calibri"/>
        <family val="2"/>
        <scheme val="minor"/>
      </rPr>
      <t>2</t>
    </r>
  </si>
  <si>
    <r>
      <rPr>
        <vertAlign val="superscript"/>
        <sz val="11"/>
        <color theme="1"/>
        <rFont val="Calibri"/>
        <family val="2"/>
        <scheme val="minor"/>
      </rPr>
      <t>2</t>
    </r>
    <r>
      <rPr>
        <sz val="11"/>
        <color theme="1"/>
        <rFont val="Calibri"/>
        <family val="2"/>
        <scheme val="minor"/>
      </rPr>
      <t xml:space="preserve"> Total number of prior authorization requests approved through utilization review divided by total number of prior authorization requests. </t>
    </r>
  </si>
  <si>
    <r>
      <rPr>
        <vertAlign val="superscript"/>
        <sz val="11"/>
        <color theme="1"/>
        <rFont val="Calibri"/>
        <family val="2"/>
        <scheme val="minor"/>
      </rPr>
      <t xml:space="preserve">3 </t>
    </r>
    <r>
      <rPr>
        <sz val="11"/>
        <color theme="1"/>
        <rFont val="Calibri"/>
        <family val="2"/>
        <scheme val="minor"/>
      </rPr>
      <t xml:space="preserve">Includes prior authorization requests denied in whole or in part through utilization review. </t>
    </r>
  </si>
  <si>
    <r>
      <t xml:space="preserve">  Total # of Prior Authorization Requests Denied through Utilization Review</t>
    </r>
    <r>
      <rPr>
        <b/>
        <vertAlign val="superscript"/>
        <sz val="11"/>
        <color theme="0"/>
        <rFont val="Calibri"/>
        <family val="2"/>
        <scheme val="minor"/>
      </rPr>
      <t>3</t>
    </r>
  </si>
  <si>
    <r>
      <rPr>
        <vertAlign val="superscript"/>
        <sz val="11"/>
        <color theme="1"/>
        <rFont val="Calibri"/>
        <family val="2"/>
        <scheme val="minor"/>
      </rPr>
      <t xml:space="preserve">4 </t>
    </r>
    <r>
      <rPr>
        <sz val="11"/>
        <color theme="1"/>
        <rFont val="Calibri"/>
        <family val="2"/>
        <scheme val="minor"/>
      </rPr>
      <t>Total number of prior authorization requests denied, including those denied in part,  through utilization review divided by the total number of prior authorization requests.</t>
    </r>
  </si>
  <si>
    <r>
      <t xml:space="preserve">  Percentage of Prior Authorization Requests Denied</t>
    </r>
    <r>
      <rPr>
        <b/>
        <vertAlign val="superscript"/>
        <sz val="11"/>
        <color theme="0"/>
        <rFont val="Calibri"/>
        <family val="2"/>
        <scheme val="minor"/>
      </rPr>
      <t>4</t>
    </r>
  </si>
  <si>
    <r>
      <t xml:space="preserve">  Percentage of Prior  Authorization Requests Denied</t>
    </r>
    <r>
      <rPr>
        <b/>
        <vertAlign val="superscript"/>
        <sz val="11"/>
        <color theme="0"/>
        <rFont val="Calibri"/>
        <family val="2"/>
        <scheme val="minor"/>
      </rPr>
      <t>4</t>
    </r>
  </si>
  <si>
    <r>
      <t>Total # of Insureds Who Received  Med/Surg</t>
    </r>
    <r>
      <rPr>
        <b/>
        <vertAlign val="superscript"/>
        <sz val="11"/>
        <color theme="0"/>
        <rFont val="Calibri"/>
        <family val="2"/>
        <scheme val="minor"/>
      </rPr>
      <t xml:space="preserve">4 </t>
    </r>
    <r>
      <rPr>
        <b/>
        <sz val="11"/>
        <color theme="0"/>
        <rFont val="Calibri"/>
        <family val="2"/>
        <scheme val="minor"/>
      </rPr>
      <t>Services</t>
    </r>
  </si>
  <si>
    <r>
      <t>In-Network Exception</t>
    </r>
    <r>
      <rPr>
        <b/>
        <vertAlign val="superscript"/>
        <sz val="8"/>
        <color theme="1"/>
        <rFont val="Calibri"/>
        <family val="2"/>
        <scheme val="minor"/>
      </rPr>
      <t>1</t>
    </r>
  </si>
  <si>
    <r>
      <t>Total # of Insureds Who Received SUD</t>
    </r>
    <r>
      <rPr>
        <b/>
        <vertAlign val="superscript"/>
        <sz val="11"/>
        <color theme="0"/>
        <rFont val="Calibri"/>
        <family val="2"/>
        <scheme val="minor"/>
      </rPr>
      <t xml:space="preserve">4 </t>
    </r>
    <r>
      <rPr>
        <b/>
        <vertAlign val="superscript"/>
        <sz val="16"/>
        <color theme="0"/>
        <rFont val="Calibri"/>
        <family val="2"/>
        <scheme val="minor"/>
      </rPr>
      <t>Services</t>
    </r>
  </si>
  <si>
    <r>
      <t>Total # of Insureds Who Received  MH</t>
    </r>
    <r>
      <rPr>
        <b/>
        <vertAlign val="superscript"/>
        <sz val="11"/>
        <color theme="0"/>
        <rFont val="Calibri"/>
        <family val="2"/>
        <scheme val="minor"/>
      </rPr>
      <t>4</t>
    </r>
    <r>
      <rPr>
        <b/>
        <sz val="11"/>
        <color theme="0"/>
        <rFont val="Calibri"/>
        <family val="2"/>
        <scheme val="minor"/>
      </rPr>
      <t xml:space="preserve"> Services</t>
    </r>
  </si>
  <si>
    <t>Total Number of Staff Available  to Assist Insureds with Mental Health Benefits and Substance Use Disorder Benefits:</t>
  </si>
  <si>
    <t>Total Number of Staff Available to Assist Insureds with Medical/Surgical Benefits:</t>
  </si>
  <si>
    <r>
      <t>2</t>
    </r>
    <r>
      <rPr>
        <sz val="11"/>
        <color theme="1"/>
        <rFont val="Calibri"/>
        <family val="2"/>
        <scheme val="minor"/>
      </rPr>
      <t xml:space="preserve">For prescription drugs, indicate the total number of prescription drugs, and the total number of prescription drugs requiring authorization for each service category (i.e., medical/surgical services, mental health services and substance use disorder services). </t>
    </r>
  </si>
  <si>
    <r>
      <t>Total Number of Insureds Who Have Accessed these Services</t>
    </r>
    <r>
      <rPr>
        <b/>
        <vertAlign val="superscript"/>
        <sz val="11"/>
        <color theme="1"/>
        <rFont val="Calibri"/>
        <family val="2"/>
        <scheme val="minor"/>
      </rPr>
      <t>2</t>
    </r>
  </si>
  <si>
    <r>
      <t>Total Number of Insureds Across All Claim Types</t>
    </r>
    <r>
      <rPr>
        <b/>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</si>
  <si>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Provide the total number of insureds by individual, group, and blanket policies or contracts that provide comprehensive-type coverage.</t>
    </r>
  </si>
  <si>
    <r>
      <t>Type of Participating Provider</t>
    </r>
    <r>
      <rPr>
        <b/>
        <vertAlign val="superscript"/>
        <sz val="11"/>
        <color theme="0"/>
        <rFont val="Calibri"/>
        <family val="2"/>
        <scheme val="minor"/>
      </rPr>
      <t>1</t>
    </r>
  </si>
  <si>
    <r>
      <rPr>
        <vertAlign val="superscript"/>
        <sz val="11"/>
        <color theme="1"/>
        <rFont val="Calibri"/>
        <family val="2"/>
        <scheme val="minor"/>
      </rPr>
      <t>2</t>
    </r>
    <r>
      <rPr>
        <sz val="11"/>
        <color theme="1"/>
        <rFont val="Calibri"/>
        <family val="2"/>
        <scheme val="minor"/>
      </rPr>
      <t xml:space="preserve"> Number of participating providers licensed in New York to provide service for the diagnosis and treatment of mental health conditions as of January 1</t>
    </r>
    <r>
      <rPr>
        <vertAlign val="superscript"/>
        <sz val="11"/>
        <color theme="1"/>
        <rFont val="Calibri"/>
        <family val="2"/>
        <scheme val="minor"/>
      </rPr>
      <t>st</t>
    </r>
    <r>
      <rPr>
        <sz val="11"/>
        <color theme="1"/>
        <rFont val="Calibri"/>
        <family val="2"/>
        <scheme val="minor"/>
      </rPr>
      <t xml:space="preserve"> of the reporting period divided by the number of participating providers licensed in New York to provide service for the diagnosis and treatment of mental health conditions as of December 31</t>
    </r>
    <r>
      <rPr>
        <vertAlign val="superscript"/>
        <sz val="11"/>
        <color theme="1"/>
        <rFont val="Calibri"/>
        <family val="2"/>
        <scheme val="minor"/>
      </rPr>
      <t>st</t>
    </r>
    <r>
      <rPr>
        <sz val="11"/>
        <color theme="1"/>
        <rFont val="Calibri"/>
        <family val="2"/>
        <scheme val="minor"/>
      </rPr>
      <t xml:space="preserve"> of the reporting period. </t>
    </r>
  </si>
  <si>
    <r>
      <rPr>
        <vertAlign val="superscript"/>
        <sz val="11"/>
        <color theme="1"/>
        <rFont val="Calibri"/>
        <family val="2"/>
        <scheme val="minor"/>
      </rPr>
      <t>3</t>
    </r>
    <r>
      <rPr>
        <sz val="11"/>
        <color theme="1"/>
        <rFont val="Calibri"/>
        <family val="2"/>
        <scheme val="minor"/>
      </rPr>
      <t xml:space="preserve"> Number of participating providers licensed in New York to provide service for the diagnosis and treatment of substance use disorder as of January 1</t>
    </r>
    <r>
      <rPr>
        <vertAlign val="superscript"/>
        <sz val="11"/>
        <color theme="1"/>
        <rFont val="Calibri"/>
        <family val="2"/>
        <scheme val="minor"/>
      </rPr>
      <t>st</t>
    </r>
    <r>
      <rPr>
        <sz val="11"/>
        <color theme="1"/>
        <rFont val="Calibri"/>
        <family val="2"/>
        <scheme val="minor"/>
      </rPr>
      <t xml:space="preserve"> of reporting period divided by the number of participating  providers licensed in New York to provide service for the diagnosis and treatment of substance use disorder as of December 31</t>
    </r>
    <r>
      <rPr>
        <vertAlign val="superscript"/>
        <sz val="11"/>
        <color theme="1"/>
        <rFont val="Calibri"/>
        <family val="2"/>
        <scheme val="minor"/>
      </rPr>
      <t>st</t>
    </r>
    <r>
      <rPr>
        <sz val="11"/>
        <color theme="1"/>
        <rFont val="Calibri"/>
        <family val="2"/>
        <scheme val="minor"/>
      </rPr>
      <t xml:space="preserve"> of the reporting period. </t>
    </r>
  </si>
  <si>
    <r>
      <rPr>
        <vertAlign val="superscript"/>
        <sz val="11"/>
        <color theme="1"/>
        <rFont val="Calibri"/>
        <family val="2"/>
        <scheme val="minor"/>
      </rPr>
      <t>1</t>
    </r>
    <r>
      <rPr>
        <sz val="11"/>
        <color theme="1"/>
        <rFont val="Calibri"/>
        <family val="2"/>
        <scheme val="minor"/>
      </rPr>
      <t xml:space="preserve"> If the insurer offers more than one network, please complete a separate tab for each network. To create a new tab, right click on the Par Providers tab and select "Move or copy," then select the box to "Create a Copy."</t>
    </r>
  </si>
  <si>
    <r>
      <rPr>
        <vertAlign val="superscript"/>
        <sz val="11"/>
        <color theme="1"/>
        <rFont val="Calibri"/>
        <family val="2"/>
        <scheme val="minor"/>
      </rPr>
      <t>2</t>
    </r>
    <r>
      <rPr>
        <sz val="11"/>
        <color theme="1"/>
        <rFont val="Calibri"/>
        <family val="2"/>
        <scheme val="minor"/>
      </rPr>
      <t xml:space="preserve"> Provide the total number of insureds who have received at least one service within the reporting period by each claim type category (Medical/Surgical, Mental Health, and Substance Use Disorder). This should be based on the date of service.</t>
    </r>
  </si>
  <si>
    <r>
      <rPr>
        <vertAlign val="superscript"/>
        <sz val="11"/>
        <color theme="1"/>
        <rFont val="Calibri"/>
        <family val="2"/>
        <scheme val="minor"/>
      </rPr>
      <t>4</t>
    </r>
    <r>
      <rPr>
        <sz val="11"/>
        <color theme="1"/>
        <rFont val="Calibri"/>
        <family val="2"/>
        <scheme val="minor"/>
      </rPr>
      <t xml:space="preserve"> Provide only the number of insureds who actually received services during the reporting period. This should be based on the date of service.</t>
    </r>
  </si>
  <si>
    <r>
      <t xml:space="preserve">  Total # of Claims for  Med/Surg Services</t>
    </r>
    <r>
      <rPr>
        <b/>
        <vertAlign val="superscript"/>
        <sz val="11"/>
        <color theme="0"/>
        <rFont val="Calibri"/>
        <family val="2"/>
        <scheme val="minor"/>
      </rPr>
      <t>5</t>
    </r>
  </si>
  <si>
    <r>
      <t xml:space="preserve">  Total # of Claims for MH Services</t>
    </r>
    <r>
      <rPr>
        <b/>
        <vertAlign val="superscript"/>
        <sz val="11"/>
        <color theme="0"/>
        <rFont val="Calibri"/>
        <family val="2"/>
        <scheme val="minor"/>
      </rPr>
      <t>5</t>
    </r>
  </si>
  <si>
    <r>
      <t xml:space="preserve">  Total # of Claims for SUD Services</t>
    </r>
    <r>
      <rPr>
        <b/>
        <vertAlign val="superscript"/>
        <sz val="11"/>
        <color theme="0"/>
        <rFont val="Calibri"/>
        <family val="2"/>
        <scheme val="minor"/>
      </rPr>
      <t>5</t>
    </r>
  </si>
  <si>
    <r>
      <rPr>
        <vertAlign val="superscript"/>
        <sz val="11"/>
        <color theme="1"/>
        <rFont val="Calibri"/>
        <family val="2"/>
        <scheme val="minor"/>
      </rPr>
      <t>5</t>
    </r>
    <r>
      <rPr>
        <sz val="11"/>
        <color theme="1"/>
        <rFont val="Calibri"/>
        <family val="2"/>
        <scheme val="minor"/>
      </rPr>
      <t xml:space="preserve"> Provide the total number of claims for each treatment category and claim type received during the reporting period. This should be based on the date on which the insurer received the claim.</t>
    </r>
  </si>
  <si>
    <t>Percentage of Claims Paid</t>
  </si>
  <si>
    <r>
      <t>Total # of Claims Received</t>
    </r>
    <r>
      <rPr>
        <b/>
        <vertAlign val="superscript"/>
        <sz val="11"/>
        <color theme="0"/>
        <rFont val="Calibri"/>
        <family val="2"/>
        <scheme val="minor"/>
      </rPr>
      <t>1</t>
    </r>
  </si>
  <si>
    <r>
      <t>Total # of Claims Paid</t>
    </r>
    <r>
      <rPr>
        <b/>
        <vertAlign val="superscript"/>
        <sz val="11"/>
        <color theme="0"/>
        <rFont val="Calibri"/>
        <family val="2"/>
        <scheme val="minor"/>
      </rPr>
      <t>2</t>
    </r>
  </si>
  <si>
    <r>
      <t xml:space="preserve">  Total # of Claims Received</t>
    </r>
    <r>
      <rPr>
        <b/>
        <vertAlign val="superscript"/>
        <sz val="11"/>
        <color theme="0"/>
        <rFont val="Calibri"/>
        <family val="2"/>
        <scheme val="minor"/>
      </rPr>
      <t>1</t>
    </r>
    <r>
      <rPr>
        <b/>
        <sz val="11"/>
        <color theme="0"/>
        <rFont val="Calibri"/>
        <family val="2"/>
        <scheme val="minor"/>
      </rPr>
      <t xml:space="preserve"> </t>
    </r>
  </si>
  <si>
    <r>
      <rPr>
        <vertAlign val="superscript"/>
        <sz val="11"/>
        <color theme="1"/>
        <rFont val="Calibri"/>
        <family val="2"/>
        <scheme val="minor"/>
      </rPr>
      <t>1</t>
    </r>
    <r>
      <rPr>
        <sz val="11"/>
        <color theme="1"/>
        <rFont val="Calibri"/>
        <family val="2"/>
        <scheme val="minor"/>
      </rPr>
      <t>The total number of claims received during the reporting period. This should be based on the date on which the insurer received the claim.</t>
    </r>
  </si>
  <si>
    <r>
      <rPr>
        <vertAlign val="superscript"/>
        <sz val="11"/>
        <color theme="1"/>
        <rFont val="Calibri"/>
        <family val="2"/>
        <scheme val="minor"/>
      </rPr>
      <t>2</t>
    </r>
    <r>
      <rPr>
        <sz val="11"/>
        <color theme="1"/>
        <rFont val="Calibri"/>
        <family val="2"/>
        <scheme val="minor"/>
      </rPr>
      <t>The total number of claims paid during the reporting period. This should be based on the date on which the claim was paid.</t>
    </r>
  </si>
  <si>
    <r>
      <t>In-Network Exception</t>
    </r>
    <r>
      <rPr>
        <b/>
        <vertAlign val="superscript"/>
        <sz val="11"/>
        <color theme="1"/>
        <rFont val="Calibri"/>
        <family val="2"/>
        <scheme val="minor"/>
      </rPr>
      <t>3</t>
    </r>
  </si>
  <si>
    <r>
      <t>Out-of-Network</t>
    </r>
    <r>
      <rPr>
        <b/>
        <vertAlign val="superscript"/>
        <sz val="11"/>
        <color theme="1"/>
        <rFont val="Calibri"/>
        <family val="2"/>
        <scheme val="minor"/>
      </rPr>
      <t>4</t>
    </r>
  </si>
  <si>
    <r>
      <rPr>
        <vertAlign val="superscript"/>
        <sz val="11"/>
        <color theme="1"/>
        <rFont val="Calibri"/>
        <family val="2"/>
        <scheme val="minor"/>
      </rPr>
      <t>3</t>
    </r>
    <r>
      <rPr>
        <sz val="11"/>
        <color theme="1"/>
        <rFont val="Calibri"/>
        <family val="2"/>
        <scheme val="minor"/>
      </rPr>
      <t xml:space="preserve">Approved in-network exception should be included in this category. If an in-network exception request is denied and the plan provides out-of-network coverage, the applicable claim should be reported under the out-of-network category. </t>
    </r>
  </si>
  <si>
    <r>
      <rPr>
        <vertAlign val="superscript"/>
        <sz val="11"/>
        <color theme="1"/>
        <rFont val="Calibri"/>
        <family val="2"/>
        <scheme val="minor"/>
      </rPr>
      <t>4</t>
    </r>
    <r>
      <rPr>
        <sz val="11"/>
        <color theme="1"/>
        <rFont val="Calibri"/>
        <family val="2"/>
        <scheme val="minor"/>
      </rPr>
      <t>Where out-of-network coverage is provided.</t>
    </r>
  </si>
  <si>
    <t>January 1, 2021 through December 31, 2021</t>
  </si>
  <si>
    <t>January 1, 2022 through December 31, 2022</t>
  </si>
  <si>
    <t>For the reporting period, provide the number of insureds and total claims for each treatment category by Medical/Surgical, Mental Health, and Substance Use Disorder.
Each data field in the Report that is not applicable should be populated with N/A.  Data  fields should not be left blank.
Questions related to completing the Report should be directed to mentalhealthparity@dfs.ny.gov</t>
  </si>
  <si>
    <t>For the reporting period, provide the number and rates of initial retrospective utilization reviews, pursuant to Section 4903 of the New York Insurance Law and Public Health Law,  for mental health claims or cases and substance use disorder claims or cases as compared to medical claims and surgical claims or cases for each category. 
Each data field in the Report that is not applicable should be populated with N/A.  Data  fields should not be left blank.
Questions related to completing the Report should be directed to mentalhealthparity@dfs.ny.gov</t>
  </si>
  <si>
    <r>
      <t>For prior authorization requests , provide the number of requests and rates of approval and denials based on initial utilization reviews performed</t>
    </r>
    <r>
      <rPr>
        <vertAlign val="superscript"/>
        <sz val="11"/>
        <color theme="1"/>
        <rFont val="Calibri"/>
        <family val="2"/>
        <scheme val="minor"/>
      </rPr>
      <t>1</t>
    </r>
    <r>
      <rPr>
        <sz val="11"/>
        <color theme="1"/>
        <rFont val="Calibri"/>
        <family val="2"/>
        <scheme val="minor"/>
      </rPr>
      <t>, pursuant to Section 4903 of the New York Insurance Law and Public Health Law,  for mental health services and substance use disorder services  as compared to prior authorization requests for medical services and surgical services for each category for the reporting period.
Each data field in the Report that is not applicable should be populated with N/A.  Data  fields should not be left blank.
Questions related to completing the Report should be directed to mentalhealthparity@dfs.ny.gov</t>
    </r>
  </si>
  <si>
    <r>
      <t>For concurrent authorization requests , provide the number of requests and rates of approval and denials based on initial utilization reviews performed</t>
    </r>
    <r>
      <rPr>
        <vertAlign val="superscript"/>
        <sz val="11"/>
        <color theme="1"/>
        <rFont val="Calibri"/>
        <family val="2"/>
        <scheme val="minor"/>
      </rPr>
      <t>1</t>
    </r>
    <r>
      <rPr>
        <sz val="11"/>
        <color theme="1"/>
        <rFont val="Calibri"/>
        <family val="2"/>
        <scheme val="minor"/>
      </rPr>
      <t>, pursuant to Section 4903 of the New York Insurance Law and Public Health Law,  for continued mental health services and substance use disorder services  as compared to  concurrent authorization requests for continued medical services and surgical services for each category for the reporting period.
Each data field in the Report that is not applicable should be populated with N/A.  Data  fields should not be left blank.
Questions related to completing the Report should be directed to mentalhealthparity@dfs.ny.gov</t>
    </r>
  </si>
  <si>
    <r>
      <t>For the reporting period, provide the rate of 1</t>
    </r>
    <r>
      <rPr>
        <vertAlign val="superscript"/>
        <sz val="11"/>
        <color theme="1"/>
        <rFont val="Calibri"/>
        <family val="2"/>
        <scheme val="minor"/>
      </rPr>
      <t xml:space="preserve">st </t>
    </r>
    <r>
      <rPr>
        <sz val="11"/>
        <color theme="1"/>
        <rFont val="Calibri"/>
        <family val="2"/>
        <scheme val="minor"/>
      </rPr>
      <t>level appeals of adverse determinations, pursuant to Section 4904 of the New York Insurance Law and Public Health Law, including the rates of adverse determinations upheld and overturned, for mental health and substance use disorder services compared with the rates of 1</t>
    </r>
    <r>
      <rPr>
        <vertAlign val="superscript"/>
        <sz val="11"/>
        <color theme="1"/>
        <rFont val="Calibri"/>
        <family val="2"/>
        <scheme val="minor"/>
      </rPr>
      <t>st</t>
    </r>
    <r>
      <rPr>
        <sz val="11"/>
        <color theme="1"/>
        <rFont val="Calibri"/>
        <family val="2"/>
        <scheme val="minor"/>
      </rPr>
      <t xml:space="preserve"> level appeals of adverse determinations, including the rates of adverse determinations upheld and overturned, for medical and surgical services. 
Each data field in the Report that is not applicable should be populated with N/A.  Data  fields should not be left blank.
Questions related to completing the Report should be directed to mentalhealthparity@dfs.ny.gov</t>
    </r>
  </si>
  <si>
    <t>For the reporting period, provide the percentage of claims paid for in-network and out-of-network mental health services and substance use disorder services compared with the percentage of claims paid for the in-network and out-of-network medical and surgical claims. 
Each data field in the Report that is not applicable should be populated with N/A.  Data  fields should not be left blank.
Questions related to completing the Report should be directed to mentalhealthparity@dfs.ny.gov</t>
  </si>
  <si>
    <t>For the reporting period, provide the total number of behavioral health advocates, pursuant to an agreement with the Office of the Attorney General, if applicable, and total number of staff available to assist insureds with mental health benefits and substance use disorder benefits. 
Each data field in the Report that is not applicable should be populated with N/A.  Data  fields should not be left blank.
Questions related to completing the Report should be directed to mentalhealthparity@dfs.ny.gov</t>
  </si>
  <si>
    <r>
      <t xml:space="preserve">For the reporting period, provide the below comparison of the number of services or prescription drugs that require utilization review for medical and surgical services, and mental health services and substance use disorder services. </t>
    </r>
    <r>
      <rPr>
        <b/>
        <sz val="11"/>
        <color theme="1"/>
        <rFont val="Calibri"/>
        <family val="2"/>
        <scheme val="minor"/>
      </rPr>
      <t xml:space="preserve">This should only be completed when the insurer's internal guidelines regarding which services or prescription drugs require utilization review is the same across all plans and markets. If the insurer's internal guidelines regarding which services or prescription drugs require utilization review varies by plan and/or market then the insurer should include utilization review information on the Cost Share Comparison worksheets by market and plan name.
</t>
    </r>
    <r>
      <rPr>
        <sz val="11"/>
        <color theme="1"/>
        <rFont val="Calibri"/>
        <family val="2"/>
        <scheme val="minor"/>
      </rPr>
      <t>Questions related to completing the Report should be directed to mentalhealthparity@dfs.ny.gov</t>
    </r>
  </si>
  <si>
    <t>For the reporting period, provide the below comparison of cost sharing requirements including co-payments, co-insurance and  benefit limitations on the scope and duration of coverage for medical and surgical services, and mental health services and substance use disorder services for a specific plan offered in the individual market.  The insurer should submit one cost sharing comparison per plan name until the insurer has provided such cost sharing comparisons for at least 75% of the insurer's total enrollees in the individual market. Only inlcude one (1) plan per cost sharing worksheet. To report cost sharing for multiple plans in the individual market, please create a new tab for each plan. This can be done by right clicking on the tab for the appropriate market, selecting "Move or copy," and selecting the box to "Create a Copy."
Each data field in the Report that is not applicable should be populated with N/A.  Data  fields should not be left blank.
Questions related to completing the Report should be directed to mentalhealthparity@dfs.ny.gov</t>
  </si>
  <si>
    <r>
      <rPr>
        <vertAlign val="superscript"/>
        <sz val="11"/>
        <rFont val="Calibri"/>
        <family val="2"/>
        <scheme val="minor"/>
      </rPr>
      <t>4</t>
    </r>
    <r>
      <rPr>
        <sz val="11"/>
        <rFont val="Calibri"/>
        <family val="2"/>
        <scheme val="minor"/>
      </rPr>
      <t xml:space="preserve"> Report type of limits on duration (ex. visit limits, quantity limits, dollar limits, etc.)  and the number of the services or prescription drugs for which the limitation on duration applies in the treatment category . If a visit limit applies, please specify whether visit limit is per condition or per plan year. Add additional lines as needed, if more than one type of limitation on duration applies in the treatment category.  If the plan does not have any limitations on duration for mental health and substance use disorder services, N/A should be entered. </t>
    </r>
  </si>
  <si>
    <r>
      <rPr>
        <vertAlign val="superscript"/>
        <sz val="11"/>
        <rFont val="Calibri"/>
        <family val="2"/>
        <scheme val="minor"/>
      </rPr>
      <t>5</t>
    </r>
    <r>
      <rPr>
        <sz val="11"/>
        <rFont val="Calibri"/>
        <family val="2"/>
        <scheme val="minor"/>
      </rPr>
      <t>Indicate the number of services  in each treatment category that require utilization review.</t>
    </r>
    <r>
      <rPr>
        <b/>
        <sz val="11"/>
        <rFont val="Calibri"/>
        <family val="2"/>
        <scheme val="minor"/>
      </rPr>
      <t xml:space="preserve"> If the number of services requiring utilization review is the same for all plans and markets, report once under Schedule 1 and enter "See Schedule 1" on this worksheet for each treatment category.</t>
    </r>
    <r>
      <rPr>
        <sz val="11"/>
        <rFont val="Calibri"/>
        <family val="2"/>
        <scheme val="minor"/>
      </rPr>
      <t xml:space="preserve"> See Footnote 6 regarding utilization review for prescription drugs. </t>
    </r>
  </si>
  <si>
    <t>For the reporting period, provide the below comparison of cost sharing requirements of co-payments and co-insurance  for specific medical and surgical services, mental health services and substance use disorder services for a specific plan offered in the individual market.  The insurer should submit one cost sharing comparison per plan name until the insurer has provided such cost sharing comparisons for at least 75% of the insurer's total enrollees in the individual market.  Schedule 2 should only be used if the co-payment and/or co-insurance varies within a treatment category. 
Each data field in the Report that is not applicable should be populated with N/A.  Data  fields should not be left blank.
Questions related to completing the Report should be directed to mentalhealthparity@dfs.ny.gov</t>
  </si>
  <si>
    <t>For the reporting period, provide the below comparison of cost sharing requirements including co-payments, co-insurance and  benefit limitations on the scope and duration of coverage for medical and surgical services, and mental health services and substance use disorder services for a specific plan offered in the small group market.  The insurer should submit one cost sharing comparison per plan name until the insurer has provided such cost sharing comparisons for at least 75% of the insurer's total enrollees in the small group market. Only inlcude one (1) plan per cost sharing worksheet. To report cost sharing for multiple plans in the small group market, please create a new tab for each plan. This can be done by right clicking on the tab for the appropriate market, selecting "Move or copy," and selecting the box to "Create a Copy."
Each data field in the Report that is not applicable should be populated with N/A.  Data  fields should not be left blank.
Questions related to completing the Report should be directed to mentalhealthparity@dfs.ny.gov</t>
  </si>
  <si>
    <t>For the reporting period, provide the below comparison of cost sharing requirements of co-payments and co-insurance  for specific medical and surgical services, mental health services and substance use disorder services for a specific plan offered in the small group market.  The insurer should submit one cost sharing comparison per plan name until the insurer has provided such cost sharing comparisons for at least 75% of the insurer's total enrollees in the small group market. Schedule 2 should only be used if the co-payment and/or co-insurance varies within a treatment category. 
Each data field in the Report that is not applicable should be populated with N/A.  Data  fields should not be left blank.
Questions related to completing the Report should be directed to mentalhealthparity@dfs.ny.gov</t>
  </si>
  <si>
    <t>For the reporting period, provide the below comparison of cost sharing requirements of co-payments and co-insurance  for specific medical and surgical services, mental health services and substance use disorder services for a specific plan offered in the large group market.  The insurer should submit one cost sharing comparison per plan name until the insurer has provided such cost sharing comparisons for at least 75% of the insurer's total enrollees in the large group market. Schedule 2 should only be used if the co-payment and/or co-insurance varies within a treatment category. 
Each data field in the Report that is not applicable should be populated with N/A.  Data  fields should not be left blank.
Questions related to completing the Report should be directed to mentalhealthparity@dfs.ny.gov</t>
  </si>
  <si>
    <t>For the reporting period, provide the below comparison of cost sharing requirements including co-payments, co-insurance and  benefit limitations on the scope and duration of coverage for medical and surgical services, and mental health services and substance use disorder services for a specific plan offered in the large group market.  The insurer should submit one cost sharing comparison per plan name until the insurer has provided such cost sharing comparisons for at least 75% of the insurer's total enrollees in the large group market. Only inlcude one (1) plan per cost sharing worksheet. To report cost sharing for multiple plans in the large group market, please create a new tab for each plan. This can be done by right clicking on the tab for the appropriate market, selecting "Move or copy," and selecting the box to "Create a Copy."
Each data field in the Report that is not applicable should be populated with N/A.  Data  fields should not be left blank.
Questions related to completing the Report should be directed to mentalhealthparity@dfs.ny.gov</t>
  </si>
  <si>
    <r>
      <rPr>
        <vertAlign val="superscript"/>
        <sz val="11"/>
        <rFont val="Calibri"/>
        <family val="2"/>
        <scheme val="minor"/>
      </rPr>
      <t>4</t>
    </r>
    <r>
      <rPr>
        <sz val="11"/>
        <rFont val="Calibri"/>
        <family val="2"/>
        <scheme val="minor"/>
      </rPr>
      <t xml:space="preserve"> Report type of limits on duration (ex. visit limits, quantity limits, dollar limits, etc.)  and the number of the services or prescription drugs for which the limitation on duration applies in the treatment category . If a visit limit applies, please specify whether visit limit is per condition or per plan year. Add additional lines as needed, if more than one type of limitation on duration applies in the treatment category.  If the plan does not have any limitations on duration for mental health and substance use disorder services, N/A should be entered.</t>
    </r>
  </si>
  <si>
    <r>
      <t>For each type of provider listed, include the number of participating providers licensed in the State of New York that provide services for the diagnosis and treatment of substance use disorder or mental health conditions as of January 1</t>
    </r>
    <r>
      <rPr>
        <vertAlign val="superscript"/>
        <sz val="11"/>
        <color theme="1"/>
        <rFont val="Calibri"/>
        <family val="2"/>
        <scheme val="minor"/>
      </rPr>
      <t>st</t>
    </r>
    <r>
      <rPr>
        <sz val="11"/>
        <color theme="1"/>
        <rFont val="Calibri"/>
        <family val="2"/>
        <scheme val="minor"/>
      </rPr>
      <t xml:space="preserve"> and as of December 31</t>
    </r>
    <r>
      <rPr>
        <vertAlign val="superscript"/>
        <sz val="11"/>
        <color theme="1"/>
        <rFont val="Calibri"/>
        <family val="2"/>
        <scheme val="minor"/>
      </rPr>
      <t>st</t>
    </r>
    <r>
      <rPr>
        <sz val="11"/>
        <color theme="1"/>
        <rFont val="Calibri"/>
        <family val="2"/>
        <scheme val="minor"/>
      </rPr>
      <t xml:space="preserve"> of the reporting period. If the insurer offers more than one network, please complete a separate tab for each network. To create a new tab, right click on the Par Providers tab and select "Move or copy," then select the box to "Create a Copy."  
Each data field in the Report that is not applicable should be populated with N/A.  Data  fields should not be left blank.
Questions related to completing the Report should be directed to mentalhealthparity@dfs.ny.gov</t>
    </r>
  </si>
  <si>
    <t>For the reporting period,  provide the rate of external appeals, including the rates of denials upheld and overturned upon external appeal, for mental health and substance use disorder claims compared with the rates of external appeals, including the rates  of denials upheld  and overturned upon external appeal, for medical and surgical claims. 
Each data field in the Report that is not applicable should be populated with N/A.  Data  fields should not be left blank.
Questions related to completing the Report should be directed to mentalhealthparity@dfs.ny.gov</t>
  </si>
  <si>
    <r>
      <t>Percentage of  Providers Who Did Not Remain Participating as of December 31</t>
    </r>
    <r>
      <rPr>
        <b/>
        <vertAlign val="superscript"/>
        <sz val="11"/>
        <color theme="0"/>
        <rFont val="Calibri"/>
        <family val="2"/>
        <scheme val="minor"/>
      </rPr>
      <t xml:space="preserve">st </t>
    </r>
    <r>
      <rPr>
        <b/>
        <sz val="11"/>
        <color theme="0"/>
        <rFont val="Calibri"/>
        <family val="2"/>
        <scheme val="minor"/>
      </rPr>
      <t>of the Reporting Period</t>
    </r>
    <r>
      <rPr>
        <b/>
        <vertAlign val="superscript"/>
        <sz val="11"/>
        <color theme="0"/>
        <rFont val="Calibri"/>
        <family val="2"/>
        <scheme val="minor"/>
      </rPr>
      <t>2</t>
    </r>
  </si>
  <si>
    <r>
      <t>Percentage of Providers Who Did Not Remain Participating as of December 31</t>
    </r>
    <r>
      <rPr>
        <b/>
        <vertAlign val="superscript"/>
        <sz val="11"/>
        <color theme="0"/>
        <rFont val="Calibri"/>
        <family val="2"/>
        <scheme val="minor"/>
      </rPr>
      <t>st</t>
    </r>
    <r>
      <rPr>
        <b/>
        <sz val="11"/>
        <color theme="0"/>
        <rFont val="Calibri"/>
        <family val="2"/>
        <scheme val="minor"/>
      </rPr>
      <t xml:space="preserve"> of the Reporting Period</t>
    </r>
    <r>
      <rPr>
        <b/>
        <vertAlign val="superscript"/>
        <sz val="11"/>
        <color theme="0"/>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</si>
</sst>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vertAlign val="superscript"/>
      <sz val="11"/>
      <color theme="0"/>
      <name val="Calibri"/>
      <family val="2"/>
      <scheme val="minor"/>
    </font>
    <font>
      <vertAlign val="superscript"/>
      <sz val="11"/>
      <color theme="1"/>
      <name val="Calibri"/>
      <family val="2"/>
      <scheme val="minor"/>
    </font>
    <font>
      <sz val="11"/>
      <color rgb="FFFF0000"/>
      <name val="Calibri"/>
      <family val="2"/>
      <scheme val="minor"/>
    </font>
    <font>
      <b/>
      <vertAlign val="superscript"/>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vertAlign val="superscript"/>
      <sz val="11"/>
      <name val="Calibri"/>
      <family val="2"/>
      <scheme val="minor"/>
    </font>
    <font>
      <b/>
      <sz val="14"/>
      <name val="Calibri"/>
      <family val="2"/>
      <scheme val="minor"/>
    </font>
    <font>
      <b/>
      <vertAlign val="superscript"/>
      <sz val="16"/>
      <color theme="0"/>
      <name val="Calibri"/>
      <family val="2"/>
      <scheme val="minor"/>
    </font>
    <font>
      <b/>
      <vertAlign val="superscript"/>
      <sz val="8"/>
      <color theme="1"/>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
      <patternFill patternType="solid">
        <fgColor rgb="FFF2A900"/>
        <bgColor indexed="64"/>
      </patternFill>
    </fill>
    <fill>
      <patternFill patternType="solid">
        <fgColor rgb="FF0077C8"/>
        <bgColor indexed="64"/>
      </patternFill>
    </fill>
    <fill>
      <patternFill patternType="solid">
        <fgColor rgb="FF002D72"/>
        <bgColor indexed="64"/>
      </patternFill>
    </fill>
    <fill>
      <patternFill patternType="solid">
        <fgColor rgb="FF009CDE"/>
        <bgColor indexed="64"/>
      </patternFill>
    </fill>
    <fill>
      <patternFill patternType="solid">
        <fgColor rgb="FF888B8D"/>
        <bgColor indexed="64"/>
      </patternFill>
    </fill>
    <fill>
      <patternFill patternType="solid">
        <fgColor rgb="FF017681"/>
        <bgColor indexed="64"/>
      </patternFill>
    </fill>
    <fill>
      <patternFill patternType="solid">
        <fgColor rgb="FFFFD100"/>
        <bgColor indexed="64"/>
      </patternFill>
    </fill>
    <fill>
      <patternFill patternType="solid">
        <fgColor rgb="FF007681"/>
        <bgColor indexed="64"/>
      </patternFill>
    </fill>
    <fill>
      <patternFill patternType="solid">
        <fgColor theme="0"/>
        <bgColor indexed="64"/>
      </patternFill>
    </fill>
    <fill>
      <patternFill patternType="lightUp"/>
    </fill>
    <fill>
      <patternFill patternType="lightUp">
        <bgColor rgb="FFFFF2CC"/>
      </patternFill>
    </fill>
    <fill>
      <patternFill patternType="solid">
        <fgColor indexed="65"/>
        <bgColor indexed="64"/>
      </patternFill>
    </fill>
    <fill>
      <patternFill patternType="solid">
        <fgColor theme="9"/>
        <bgColor indexed="64"/>
      </patternFill>
    </fill>
    <fill>
      <patternFill patternType="solid">
        <fgColor theme="1"/>
        <bgColor indexed="64"/>
      </patternFill>
    </fill>
    <fill>
      <patternFill patternType="solid">
        <fgColor theme="0" tint="-0.249977111117893"/>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ck">
        <color auto="1"/>
      </top>
      <bottom/>
      <diagonal/>
    </border>
    <border>
      <left style="thin">
        <color auto="1"/>
      </left>
      <right style="thin">
        <color auto="1"/>
      </right>
      <top style="thin">
        <color auto="1"/>
      </top>
      <bottom style="thick">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medium">
        <color auto="1"/>
      </top>
      <bottom/>
      <diagonal/>
    </border>
  </borders>
  <cellStyleXfs count="1">
    <xf numFmtId="0" fontId="0" fillId="0" borderId="0"/>
  </cellStyleXfs>
  <cellXfs count="311">
    <xf numFmtId="0" fontId="0" fillId="0" borderId="0" xfId="0"/>
    <xf numFmtId="0" fontId="1" fillId="0" borderId="1" xfId="0" applyFont="1" applyBorder="1"/>
    <xf numFmtId="10" fontId="0" fillId="0" borderId="0" xfId="0" applyNumberFormat="1"/>
    <xf numFmtId="0" fontId="1" fillId="2" borderId="1" xfId="0" applyFont="1" applyFill="1" applyBorder="1"/>
    <xf numFmtId="10" fontId="0" fillId="3" borderId="1" xfId="0" applyNumberFormat="1" applyFill="1" applyBorder="1"/>
    <xf numFmtId="0" fontId="1" fillId="3" borderId="1" xfId="0" applyFont="1" applyFill="1" applyBorder="1"/>
    <xf numFmtId="10" fontId="0" fillId="0" borderId="1" xfId="0" applyNumberFormat="1" applyFill="1" applyBorder="1"/>
    <xf numFmtId="0" fontId="3" fillId="0" borderId="0" xfId="0" applyFont="1"/>
    <xf numFmtId="0" fontId="2" fillId="8" borderId="2" xfId="0" applyFont="1" applyFill="1" applyBorder="1" applyAlignment="1">
      <alignment horizontal="center" wrapText="1"/>
    </xf>
    <xf numFmtId="0" fontId="2" fillId="7" borderId="2" xfId="0" applyFont="1" applyFill="1" applyBorder="1" applyAlignment="1">
      <alignment horizontal="center" wrapText="1"/>
    </xf>
    <xf numFmtId="0" fontId="2" fillId="6" borderId="0" xfId="0" applyFont="1" applyFill="1" applyAlignment="1">
      <alignment horizontal="center"/>
    </xf>
    <xf numFmtId="0" fontId="2" fillId="8" borderId="1" xfId="0" applyFont="1" applyFill="1" applyBorder="1" applyAlignment="1">
      <alignment horizontal="center" wrapText="1"/>
    </xf>
    <xf numFmtId="0" fontId="2" fillId="7" borderId="1" xfId="0" applyFont="1" applyFill="1" applyBorder="1" applyAlignment="1">
      <alignment horizontal="center" wrapText="1"/>
    </xf>
    <xf numFmtId="0" fontId="1" fillId="0" borderId="0" xfId="0" applyFont="1"/>
    <xf numFmtId="0" fontId="1" fillId="0" borderId="0" xfId="0" applyFont="1" applyAlignment="1">
      <alignment vertical="center"/>
    </xf>
    <xf numFmtId="0" fontId="0" fillId="0" borderId="0" xfId="0" applyBorder="1"/>
    <xf numFmtId="0" fontId="1" fillId="0" borderId="0" xfId="0" applyFont="1" applyAlignment="1">
      <alignment vertical="top"/>
    </xf>
    <xf numFmtId="0" fontId="2" fillId="7" borderId="1" xfId="0" applyFont="1" applyFill="1" applyBorder="1" applyAlignment="1">
      <alignment horizontal="left" vertical="top" wrapText="1"/>
    </xf>
    <xf numFmtId="0" fontId="1" fillId="0" borderId="1" xfId="0" applyFont="1" applyFill="1" applyBorder="1"/>
    <xf numFmtId="0" fontId="1" fillId="0" borderId="0" xfId="0" applyFont="1" applyFill="1" applyBorder="1"/>
    <xf numFmtId="0" fontId="10" fillId="0" borderId="0" xfId="0" applyFont="1"/>
    <xf numFmtId="0" fontId="0" fillId="0" borderId="0" xfId="0" applyFill="1" applyBorder="1"/>
    <xf numFmtId="0" fontId="2" fillId="4" borderId="1" xfId="0" applyFont="1" applyFill="1" applyBorder="1" applyAlignment="1">
      <alignment horizontal="left" vertical="top" wrapText="1"/>
    </xf>
    <xf numFmtId="0" fontId="1" fillId="0" borderId="1" xfId="0" applyFont="1" applyFill="1" applyBorder="1" applyAlignment="1">
      <alignment wrapText="1"/>
    </xf>
    <xf numFmtId="0" fontId="1" fillId="3" borderId="1" xfId="0" applyFont="1" applyFill="1" applyBorder="1" applyAlignment="1">
      <alignment wrapText="1"/>
    </xf>
    <xf numFmtId="0" fontId="0" fillId="0" borderId="0" xfId="0" applyFont="1"/>
    <xf numFmtId="0" fontId="1" fillId="0" borderId="0" xfId="0" applyFont="1" applyFill="1" applyBorder="1" applyAlignment="1">
      <alignment wrapText="1"/>
    </xf>
    <xf numFmtId="164" fontId="0" fillId="0" borderId="0" xfId="0" applyNumberFormat="1" applyFill="1" applyBorder="1" applyAlignment="1">
      <alignment wrapText="1"/>
    </xf>
    <xf numFmtId="9" fontId="0" fillId="0" borderId="0" xfId="0" applyNumberFormat="1" applyFill="1" applyBorder="1" applyAlignment="1">
      <alignment wrapText="1"/>
    </xf>
    <xf numFmtId="0" fontId="0" fillId="0" borderId="0" xfId="0" applyNumberFormat="1" applyFill="1" applyBorder="1" applyAlignment="1">
      <alignment wrapText="1"/>
    </xf>
    <xf numFmtId="0" fontId="2" fillId="9" borderId="2" xfId="0" applyFont="1" applyFill="1" applyBorder="1" applyAlignment="1">
      <alignment horizontal="center" wrapText="1"/>
    </xf>
    <xf numFmtId="0" fontId="2" fillId="9" borderId="1" xfId="0" applyFont="1" applyFill="1" applyBorder="1" applyAlignment="1">
      <alignment horizontal="center" wrapText="1"/>
    </xf>
    <xf numFmtId="0" fontId="2" fillId="11" borderId="2" xfId="0" applyFont="1" applyFill="1" applyBorder="1" applyAlignment="1">
      <alignment horizontal="center" wrapText="1"/>
    </xf>
    <xf numFmtId="0" fontId="0" fillId="0" borderId="0" xfId="0" applyFill="1"/>
    <xf numFmtId="0" fontId="2" fillId="5" borderId="3" xfId="0" applyFont="1" applyFill="1" applyBorder="1" applyAlignment="1">
      <alignment horizontal="center" wrapText="1"/>
    </xf>
    <xf numFmtId="0" fontId="2" fillId="4" borderId="3" xfId="0" applyFont="1" applyFill="1" applyBorder="1" applyAlignment="1">
      <alignment horizontal="center" wrapText="1"/>
    </xf>
    <xf numFmtId="0" fontId="2" fillId="10" borderId="3" xfId="0" applyFont="1" applyFill="1" applyBorder="1" applyAlignment="1">
      <alignment horizontal="center" wrapText="1"/>
    </xf>
    <xf numFmtId="0" fontId="2" fillId="10" borderId="0" xfId="0" applyFont="1" applyFill="1" applyBorder="1" applyAlignment="1">
      <alignment horizontal="center"/>
    </xf>
    <xf numFmtId="0" fontId="2" fillId="9" borderId="0" xfId="0" applyFont="1" applyFill="1" applyBorder="1" applyAlignment="1">
      <alignment horizontal="center" wrapText="1"/>
    </xf>
    <xf numFmtId="0" fontId="1" fillId="0" borderId="0" xfId="0" applyFont="1" applyFill="1"/>
    <xf numFmtId="0" fontId="1" fillId="0" borderId="0" xfId="0" applyFont="1" applyFill="1" applyAlignment="1">
      <alignment wrapText="1"/>
    </xf>
    <xf numFmtId="0" fontId="10" fillId="0" borderId="0" xfId="0" applyFont="1" applyFill="1"/>
    <xf numFmtId="0" fontId="12" fillId="0" borderId="0" xfId="0" applyFont="1" applyFill="1"/>
    <xf numFmtId="0" fontId="1" fillId="0" borderId="0" xfId="0" applyFont="1" applyFill="1" applyAlignment="1">
      <alignment vertical="center"/>
    </xf>
    <xf numFmtId="164" fontId="1" fillId="13" borderId="1" xfId="0" applyNumberFormat="1" applyFont="1" applyFill="1" applyBorder="1" applyAlignment="1">
      <alignment wrapText="1"/>
    </xf>
    <xf numFmtId="164" fontId="0" fillId="14" borderId="1" xfId="0" applyNumberFormat="1" applyFill="1" applyBorder="1" applyAlignment="1">
      <alignment wrapText="1"/>
    </xf>
    <xf numFmtId="0" fontId="0" fillId="0" borderId="1" xfId="0" applyFont="1" applyFill="1" applyBorder="1" applyAlignment="1">
      <alignment wrapText="1"/>
    </xf>
    <xf numFmtId="164" fontId="0" fillId="13" borderId="1" xfId="0" applyNumberFormat="1" applyFill="1" applyBorder="1" applyAlignment="1">
      <alignment wrapText="1"/>
    </xf>
    <xf numFmtId="0" fontId="0" fillId="3" borderId="1" xfId="0" applyFont="1" applyFill="1" applyBorder="1" applyAlignment="1">
      <alignment wrapText="1"/>
    </xf>
    <xf numFmtId="0" fontId="0" fillId="3" borderId="2" xfId="0" applyFont="1" applyFill="1" applyBorder="1" applyAlignment="1">
      <alignment wrapText="1"/>
    </xf>
    <xf numFmtId="0" fontId="1" fillId="0" borderId="7" xfId="0" applyFont="1" applyFill="1" applyBorder="1" applyAlignment="1">
      <alignment wrapText="1"/>
    </xf>
    <xf numFmtId="0" fontId="0" fillId="0" borderId="2" xfId="0" applyFont="1" applyFill="1" applyBorder="1" applyAlignment="1">
      <alignment wrapText="1"/>
    </xf>
    <xf numFmtId="0" fontId="1" fillId="3" borderId="7" xfId="0" applyFont="1" applyFill="1" applyBorder="1" applyAlignment="1">
      <alignment wrapText="1"/>
    </xf>
    <xf numFmtId="164" fontId="0" fillId="3" borderId="7" xfId="0" applyNumberFormat="1" applyFill="1" applyBorder="1" applyAlignment="1">
      <alignment wrapText="1"/>
    </xf>
    <xf numFmtId="0" fontId="1" fillId="3" borderId="9" xfId="0" applyFont="1" applyFill="1" applyBorder="1" applyAlignment="1">
      <alignment wrapText="1"/>
    </xf>
    <xf numFmtId="164" fontId="0" fillId="14" borderId="9" xfId="0" applyNumberFormat="1" applyFill="1" applyBorder="1" applyAlignment="1">
      <alignment wrapText="1"/>
    </xf>
    <xf numFmtId="9" fontId="0" fillId="14" borderId="9" xfId="0" applyNumberFormat="1" applyFill="1" applyBorder="1" applyAlignment="1">
      <alignment wrapText="1"/>
    </xf>
    <xf numFmtId="0" fontId="0" fillId="14" borderId="9" xfId="0" applyNumberFormat="1" applyFill="1" applyBorder="1" applyAlignment="1">
      <alignment wrapText="1"/>
    </xf>
    <xf numFmtId="0" fontId="1" fillId="0" borderId="8" xfId="0" applyFont="1" applyFill="1" applyBorder="1" applyAlignment="1">
      <alignment wrapText="1"/>
    </xf>
    <xf numFmtId="164" fontId="0" fillId="0" borderId="8" xfId="0" applyNumberFormat="1" applyFill="1" applyBorder="1" applyAlignment="1">
      <alignment wrapText="1"/>
    </xf>
    <xf numFmtId="0" fontId="1" fillId="3" borderId="8" xfId="0" applyFont="1" applyFill="1" applyBorder="1" applyAlignment="1">
      <alignment wrapText="1"/>
    </xf>
    <xf numFmtId="0" fontId="0" fillId="12" borderId="0" xfId="0" applyFill="1"/>
    <xf numFmtId="0" fontId="10" fillId="12" borderId="0" xfId="0" applyFont="1" applyFill="1"/>
    <xf numFmtId="0" fontId="0" fillId="0" borderId="10" xfId="0" applyFont="1" applyFill="1" applyBorder="1" applyAlignment="1">
      <alignment wrapText="1"/>
    </xf>
    <xf numFmtId="164" fontId="1" fillId="13" borderId="10" xfId="0" applyNumberFormat="1" applyFont="1" applyFill="1" applyBorder="1" applyAlignment="1">
      <alignment wrapText="1"/>
    </xf>
    <xf numFmtId="0" fontId="1" fillId="0" borderId="6" xfId="0" applyFont="1" applyFill="1" applyBorder="1" applyAlignment="1">
      <alignment wrapText="1"/>
    </xf>
    <xf numFmtId="0" fontId="12" fillId="0" borderId="0" xfId="0" applyFont="1"/>
    <xf numFmtId="0" fontId="1" fillId="0" borderId="0" xfId="0" applyFont="1" applyAlignment="1">
      <alignment wrapText="1"/>
    </xf>
    <xf numFmtId="164" fontId="0" fillId="0" borderId="0" xfId="0" applyNumberFormat="1" applyAlignment="1">
      <alignment wrapText="1"/>
    </xf>
    <xf numFmtId="9" fontId="0" fillId="0" borderId="0" xfId="0" applyNumberFormat="1" applyAlignment="1">
      <alignment wrapText="1"/>
    </xf>
    <xf numFmtId="0" fontId="1" fillId="3" borderId="11" xfId="0" applyFont="1" applyFill="1" applyBorder="1" applyAlignment="1">
      <alignment wrapText="1"/>
    </xf>
    <xf numFmtId="0" fontId="1" fillId="3" borderId="14" xfId="0" applyFont="1" applyFill="1" applyBorder="1" applyAlignment="1">
      <alignment wrapText="1"/>
    </xf>
    <xf numFmtId="0" fontId="1" fillId="3" borderId="16" xfId="0" applyFont="1" applyFill="1" applyBorder="1" applyAlignment="1">
      <alignment wrapText="1"/>
    </xf>
    <xf numFmtId="0" fontId="1" fillId="3" borderId="18" xfId="0" applyFont="1" applyFill="1" applyBorder="1" applyAlignment="1">
      <alignment wrapText="1"/>
    </xf>
    <xf numFmtId="0" fontId="1" fillId="0" borderId="14" xfId="0" applyFont="1" applyFill="1" applyBorder="1" applyAlignment="1">
      <alignment wrapText="1"/>
    </xf>
    <xf numFmtId="0" fontId="1" fillId="0" borderId="16" xfId="0" applyFont="1" applyFill="1" applyBorder="1" applyAlignment="1">
      <alignment wrapText="1"/>
    </xf>
    <xf numFmtId="0" fontId="1" fillId="0" borderId="21" xfId="0" applyFont="1" applyFill="1" applyBorder="1" applyAlignment="1">
      <alignment wrapText="1"/>
    </xf>
    <xf numFmtId="0" fontId="1" fillId="0" borderId="23" xfId="0" applyFont="1" applyFill="1" applyBorder="1" applyAlignment="1">
      <alignment wrapText="1"/>
    </xf>
    <xf numFmtId="0" fontId="0" fillId="3" borderId="0" xfId="0" applyFont="1" applyFill="1" applyBorder="1" applyAlignment="1">
      <alignment wrapText="1"/>
    </xf>
    <xf numFmtId="164" fontId="0" fillId="14" borderId="0" xfId="0" applyNumberFormat="1" applyFill="1" applyBorder="1" applyAlignment="1">
      <alignment wrapText="1"/>
    </xf>
    <xf numFmtId="3" fontId="0" fillId="3" borderId="1" xfId="0" applyNumberFormat="1" applyFont="1" applyFill="1" applyBorder="1"/>
    <xf numFmtId="3" fontId="0" fillId="12" borderId="1" xfId="0" applyNumberFormat="1" applyFont="1" applyFill="1" applyBorder="1"/>
    <xf numFmtId="3" fontId="0" fillId="0" borderId="1" xfId="0" applyNumberFormat="1" applyFont="1" applyBorder="1"/>
    <xf numFmtId="0" fontId="0" fillId="0" borderId="0" xfId="0" applyAlignment="1">
      <alignment vertical="top"/>
    </xf>
    <xf numFmtId="0" fontId="2" fillId="16" borderId="1" xfId="0" applyFont="1" applyFill="1" applyBorder="1" applyAlignment="1">
      <alignment horizontal="left" vertical="top" wrapText="1"/>
    </xf>
    <xf numFmtId="0" fontId="0" fillId="0" borderId="0" xfId="0" applyAlignment="1">
      <alignment horizontal="center"/>
    </xf>
    <xf numFmtId="3" fontId="0" fillId="0" borderId="0" xfId="0" applyNumberFormat="1"/>
    <xf numFmtId="0" fontId="2" fillId="0" borderId="0" xfId="0" applyFont="1" applyAlignment="1">
      <alignment horizontal="center" wrapText="1"/>
    </xf>
    <xf numFmtId="0" fontId="6" fillId="0" borderId="0" xfId="0" applyFont="1"/>
    <xf numFmtId="0" fontId="1" fillId="0" borderId="0" xfId="0" applyFont="1" applyBorder="1"/>
    <xf numFmtId="0" fontId="0" fillId="0" borderId="0" xfId="0" applyBorder="1" applyAlignment="1">
      <alignment horizontal="left"/>
    </xf>
    <xf numFmtId="3" fontId="0" fillId="17" borderId="0" xfId="0" applyNumberFormat="1" applyFill="1" applyBorder="1"/>
    <xf numFmtId="0" fontId="2" fillId="8" borderId="27"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9" borderId="27" xfId="0" applyFont="1" applyFill="1" applyBorder="1" applyAlignment="1">
      <alignment horizontal="center" vertical="center" wrapText="1"/>
    </xf>
    <xf numFmtId="10" fontId="0" fillId="0" borderId="1" xfId="0" applyNumberFormat="1" applyFill="1" applyBorder="1" applyAlignment="1">
      <alignment horizontal="right"/>
    </xf>
    <xf numFmtId="10" fontId="0" fillId="18" borderId="1" xfId="0" applyNumberFormat="1" applyFill="1" applyBorder="1"/>
    <xf numFmtId="3" fontId="0" fillId="0" borderId="1" xfId="0" applyNumberFormat="1" applyBorder="1"/>
    <xf numFmtId="3" fontId="0" fillId="18" borderId="1" xfId="0" applyNumberFormat="1" applyFill="1" applyBorder="1"/>
    <xf numFmtId="3" fontId="0" fillId="18" borderId="1" xfId="0" applyNumberFormat="1" applyFill="1" applyBorder="1" applyAlignment="1">
      <alignment horizontal="right"/>
    </xf>
    <xf numFmtId="10" fontId="0" fillId="3" borderId="1" xfId="0" applyNumberFormat="1" applyFill="1" applyBorder="1" applyAlignment="1">
      <alignment horizontal="right"/>
    </xf>
    <xf numFmtId="3" fontId="0" fillId="3" borderId="1" xfId="0" applyNumberFormat="1" applyFill="1" applyBorder="1" applyAlignment="1">
      <alignment horizontal="right"/>
    </xf>
    <xf numFmtId="10" fontId="0" fillId="0" borderId="1" xfId="0" applyNumberFormat="1" applyBorder="1" applyAlignment="1">
      <alignment horizontal="right"/>
    </xf>
    <xf numFmtId="3" fontId="0" fillId="0" borderId="1" xfId="0" applyNumberFormat="1" applyBorder="1" applyAlignment="1">
      <alignment horizontal="right"/>
    </xf>
    <xf numFmtId="3" fontId="1" fillId="18" borderId="1" xfId="0" applyNumberFormat="1" applyFont="1" applyFill="1" applyBorder="1"/>
    <xf numFmtId="10" fontId="0" fillId="18" borderId="1" xfId="0" applyNumberFormat="1" applyFill="1" applyBorder="1" applyAlignment="1">
      <alignment horizontal="right"/>
    </xf>
    <xf numFmtId="10" fontId="0" fillId="0" borderId="2" xfId="0" applyNumberFormat="1" applyFill="1" applyBorder="1" applyAlignment="1">
      <alignment horizontal="right" wrapText="1"/>
    </xf>
    <xf numFmtId="10" fontId="0" fillId="3" borderId="19" xfId="0" applyNumberFormat="1" applyFill="1" applyBorder="1" applyAlignment="1">
      <alignment horizontal="right" wrapText="1"/>
    </xf>
    <xf numFmtId="10" fontId="0" fillId="3" borderId="20" xfId="0" applyNumberFormat="1" applyFill="1" applyBorder="1" applyAlignment="1">
      <alignment horizontal="right" wrapText="1"/>
    </xf>
    <xf numFmtId="10" fontId="0" fillId="0" borderId="22" xfId="0" applyNumberFormat="1" applyFill="1" applyBorder="1" applyAlignment="1">
      <alignment horizontal="right" wrapText="1"/>
    </xf>
    <xf numFmtId="10" fontId="0" fillId="2" borderId="1" xfId="0" applyNumberFormat="1" applyFill="1" applyBorder="1" applyAlignment="1">
      <alignment horizontal="right"/>
    </xf>
    <xf numFmtId="0" fontId="0" fillId="0" borderId="4" xfId="0" applyBorder="1" applyAlignment="1">
      <alignment horizontal="left"/>
    </xf>
    <xf numFmtId="0" fontId="0" fillId="0" borderId="4" xfId="0" applyBorder="1"/>
    <xf numFmtId="0" fontId="0" fillId="0" borderId="0" xfId="0" applyFont="1" applyAlignment="1">
      <alignment horizontal="left" vertical="top" wrapText="1"/>
    </xf>
    <xf numFmtId="0" fontId="0" fillId="0" borderId="0" xfId="0" applyFill="1" applyAlignment="1">
      <alignment wrapText="1"/>
    </xf>
    <xf numFmtId="0" fontId="0" fillId="0" borderId="0" xfId="0" applyFont="1" applyAlignment="1">
      <alignment vertical="top" wrapText="1"/>
    </xf>
    <xf numFmtId="0" fontId="0" fillId="0" borderId="0" xfId="0" applyAlignment="1">
      <alignment vertical="top" wrapText="1"/>
    </xf>
    <xf numFmtId="0" fontId="2" fillId="5" borderId="3" xfId="0" applyFont="1" applyFill="1" applyBorder="1" applyAlignment="1">
      <alignment horizontal="center"/>
    </xf>
    <xf numFmtId="0" fontId="2" fillId="0" borderId="0" xfId="0" applyFont="1" applyAlignment="1">
      <alignment horizontal="center"/>
    </xf>
    <xf numFmtId="0" fontId="0" fillId="0" borderId="0" xfId="0" applyAlignment="1">
      <alignment wrapText="1"/>
    </xf>
    <xf numFmtId="0" fontId="2" fillId="4" borderId="3" xfId="0" applyFont="1" applyFill="1" applyBorder="1" applyAlignment="1">
      <alignment horizontal="center"/>
    </xf>
    <xf numFmtId="0" fontId="10" fillId="0" borderId="0" xfId="0" applyFont="1" applyFill="1" applyAlignment="1">
      <alignment horizontal="left" wrapText="1"/>
    </xf>
    <xf numFmtId="0" fontId="10" fillId="0" borderId="0" xfId="0" applyFont="1" applyFill="1" applyAlignment="1">
      <alignment wrapText="1"/>
    </xf>
    <xf numFmtId="0" fontId="5" fillId="0" borderId="0" xfId="0" applyFont="1" applyFill="1" applyAlignment="1">
      <alignment horizontal="left" wrapText="1"/>
    </xf>
    <xf numFmtId="0" fontId="10" fillId="12" borderId="0" xfId="0" applyFont="1" applyFill="1" applyAlignment="1">
      <alignment wrapText="1"/>
    </xf>
    <xf numFmtId="0" fontId="10" fillId="0" borderId="0" xfId="0" applyFont="1" applyAlignment="1">
      <alignment wrapText="1"/>
    </xf>
    <xf numFmtId="0" fontId="0" fillId="0" borderId="0" xfId="0" applyAlignment="1">
      <alignment horizontal="left"/>
    </xf>
    <xf numFmtId="0" fontId="0" fillId="0" borderId="0" xfId="0" applyFill="1" applyAlignment="1">
      <alignment horizontal="left"/>
    </xf>
    <xf numFmtId="0" fontId="1" fillId="0" borderId="0" xfId="0" applyFont="1" applyProtection="1"/>
    <xf numFmtId="0" fontId="0" fillId="0" borderId="0" xfId="0" applyProtection="1"/>
    <xf numFmtId="0" fontId="1" fillId="0" borderId="0" xfId="0" applyFont="1" applyAlignment="1" applyProtection="1">
      <alignment vertical="top"/>
    </xf>
    <xf numFmtId="0" fontId="3" fillId="0" borderId="0" xfId="0" applyFont="1" applyProtection="1"/>
    <xf numFmtId="0" fontId="2" fillId="6" borderId="0" xfId="0" applyFont="1" applyFill="1" applyAlignment="1" applyProtection="1">
      <alignment horizontal="center"/>
    </xf>
    <xf numFmtId="0" fontId="1" fillId="2" borderId="1" xfId="0" applyFont="1" applyFill="1" applyBorder="1" applyProtection="1"/>
    <xf numFmtId="0" fontId="1" fillId="0" borderId="1" xfId="0" applyFont="1" applyBorder="1" applyProtection="1"/>
    <xf numFmtId="0" fontId="1" fillId="17" borderId="1" xfId="0" applyFont="1" applyFill="1" applyBorder="1" applyProtection="1"/>
    <xf numFmtId="0" fontId="1" fillId="12" borderId="1" xfId="0" applyFont="1" applyFill="1" applyBorder="1" applyProtection="1"/>
    <xf numFmtId="0" fontId="1" fillId="12" borderId="29" xfId="0" applyFont="1" applyFill="1" applyBorder="1" applyProtection="1"/>
    <xf numFmtId="0" fontId="1" fillId="12" borderId="29" xfId="0" applyFont="1" applyFill="1" applyBorder="1" applyAlignment="1" applyProtection="1">
      <alignment horizontal="center" wrapText="1"/>
    </xf>
    <xf numFmtId="0" fontId="1" fillId="0" borderId="25" xfId="0" applyFont="1" applyBorder="1" applyAlignment="1" applyProtection="1">
      <alignment horizontal="center" vertical="center" wrapText="1"/>
    </xf>
    <xf numFmtId="0" fontId="0" fillId="0" borderId="4" xfId="0" applyBorder="1" applyProtection="1">
      <protection locked="0"/>
    </xf>
    <xf numFmtId="0" fontId="0" fillId="0" borderId="0" xfId="0" applyProtection="1">
      <protection locked="0"/>
    </xf>
    <xf numFmtId="3" fontId="0" fillId="3" borderId="1" xfId="0" applyNumberFormat="1" applyFill="1" applyBorder="1" applyProtection="1">
      <protection locked="0"/>
    </xf>
    <xf numFmtId="3" fontId="0" fillId="0" borderId="1" xfId="0" applyNumberFormat="1" applyBorder="1" applyProtection="1">
      <protection locked="0"/>
    </xf>
    <xf numFmtId="0" fontId="0" fillId="0" borderId="5" xfId="0" applyBorder="1" applyAlignment="1" applyProtection="1">
      <alignment horizontal="left"/>
      <protection locked="0"/>
    </xf>
    <xf numFmtId="0" fontId="0" fillId="0" borderId="0" xfId="0" applyBorder="1" applyProtection="1">
      <protection locked="0"/>
    </xf>
    <xf numFmtId="3" fontId="0" fillId="0" borderId="1" xfId="0" applyNumberFormat="1" applyFill="1" applyBorder="1" applyProtection="1">
      <protection locked="0"/>
    </xf>
    <xf numFmtId="3" fontId="0" fillId="3" borderId="1" xfId="0" applyNumberFormat="1" applyFill="1" applyBorder="1" applyAlignment="1" applyProtection="1">
      <alignment horizontal="right"/>
      <protection locked="0"/>
    </xf>
    <xf numFmtId="3" fontId="0" fillId="0" borderId="1" xfId="0" applyNumberFormat="1" applyFill="1" applyBorder="1" applyAlignment="1" applyProtection="1">
      <alignment horizontal="right"/>
      <protection locked="0"/>
    </xf>
    <xf numFmtId="0" fontId="0" fillId="0" borderId="4" xfId="0" applyBorder="1" applyAlignment="1" applyProtection="1">
      <alignment horizontal="left"/>
      <protection locked="0"/>
    </xf>
    <xf numFmtId="3" fontId="0" fillId="0" borderId="1" xfId="0" applyNumberFormat="1" applyBorder="1" applyAlignment="1" applyProtection="1">
      <alignment horizontal="right"/>
      <protection locked="0"/>
    </xf>
    <xf numFmtId="0" fontId="1" fillId="0" borderId="8" xfId="0" applyNumberFormat="1" applyFont="1" applyFill="1" applyBorder="1" applyAlignment="1" applyProtection="1">
      <alignment horizontal="center" wrapText="1"/>
      <protection locked="0"/>
    </xf>
    <xf numFmtId="0" fontId="1" fillId="0" borderId="15" xfId="0" applyNumberFormat="1" applyFont="1" applyFill="1" applyBorder="1" applyAlignment="1" applyProtection="1">
      <alignment horizontal="center" wrapText="1"/>
      <protection locked="0"/>
    </xf>
    <xf numFmtId="0" fontId="0" fillId="3" borderId="1" xfId="0" applyNumberFormat="1" applyFill="1" applyBorder="1" applyAlignment="1" applyProtection="1">
      <alignment horizontal="center" wrapText="1"/>
      <protection locked="0"/>
    </xf>
    <xf numFmtId="0" fontId="0" fillId="3" borderId="17" xfId="0" applyNumberFormat="1" applyFill="1" applyBorder="1" applyAlignment="1" applyProtection="1">
      <alignment horizontal="center" wrapText="1"/>
      <protection locked="0"/>
    </xf>
    <xf numFmtId="0" fontId="0" fillId="0" borderId="1" xfId="0" applyNumberFormat="1" applyFill="1" applyBorder="1" applyAlignment="1" applyProtection="1">
      <alignment horizontal="center" wrapText="1"/>
      <protection locked="0"/>
    </xf>
    <xf numFmtId="0" fontId="0" fillId="0" borderId="17" xfId="0" applyNumberFormat="1" applyFill="1" applyBorder="1" applyAlignment="1" applyProtection="1">
      <alignment horizontal="center" wrapText="1"/>
      <protection locked="0"/>
    </xf>
    <xf numFmtId="0" fontId="0" fillId="0" borderId="2" xfId="0" applyNumberFormat="1" applyFill="1" applyBorder="1" applyAlignment="1" applyProtection="1">
      <alignment horizontal="center" wrapText="1"/>
      <protection locked="0"/>
    </xf>
    <xf numFmtId="0" fontId="0" fillId="0" borderId="22" xfId="0" applyNumberFormat="1" applyFill="1" applyBorder="1" applyAlignment="1" applyProtection="1">
      <alignment horizontal="center" wrapText="1"/>
      <protection locked="0"/>
    </xf>
    <xf numFmtId="164" fontId="0" fillId="3" borderId="12" xfId="0" applyNumberFormat="1" applyFill="1" applyBorder="1" applyAlignment="1" applyProtection="1">
      <alignment wrapText="1"/>
      <protection locked="0"/>
    </xf>
    <xf numFmtId="164" fontId="0" fillId="3" borderId="13" xfId="0" applyNumberFormat="1" applyFill="1" applyBorder="1" applyAlignment="1" applyProtection="1">
      <alignment wrapText="1"/>
      <protection locked="0"/>
    </xf>
    <xf numFmtId="164" fontId="0" fillId="0" borderId="6" xfId="0" applyNumberFormat="1" applyFill="1" applyBorder="1" applyAlignment="1" applyProtection="1">
      <alignment horizontal="right" wrapText="1"/>
      <protection locked="0"/>
    </xf>
    <xf numFmtId="164" fontId="0" fillId="0" borderId="24" xfId="0" applyNumberFormat="1" applyFill="1" applyBorder="1" applyAlignment="1" applyProtection="1">
      <alignment horizontal="right" wrapText="1"/>
      <protection locked="0"/>
    </xf>
    <xf numFmtId="164" fontId="0" fillId="0" borderId="1" xfId="0" applyNumberFormat="1" applyFill="1" applyBorder="1" applyAlignment="1" applyProtection="1">
      <alignment horizontal="right" wrapText="1"/>
      <protection locked="0"/>
    </xf>
    <xf numFmtId="164" fontId="0" fillId="0" borderId="17" xfId="0" applyNumberFormat="1" applyFill="1" applyBorder="1" applyAlignment="1" applyProtection="1">
      <alignment horizontal="right" wrapText="1"/>
      <protection locked="0"/>
    </xf>
    <xf numFmtId="164" fontId="0" fillId="3" borderId="8" xfId="0" applyNumberFormat="1" applyFill="1" applyBorder="1" applyAlignment="1" applyProtection="1">
      <alignment horizontal="right" wrapText="1"/>
      <protection locked="0"/>
    </xf>
    <xf numFmtId="164" fontId="0" fillId="3" borderId="15" xfId="0" applyNumberFormat="1" applyFill="1" applyBorder="1" applyAlignment="1" applyProtection="1">
      <alignment horizontal="right" wrapText="1"/>
      <protection locked="0"/>
    </xf>
    <xf numFmtId="164" fontId="0" fillId="3" borderId="1" xfId="0" applyNumberFormat="1" applyFill="1" applyBorder="1" applyAlignment="1" applyProtection="1">
      <alignment horizontal="right" wrapText="1"/>
      <protection locked="0"/>
    </xf>
    <xf numFmtId="164" fontId="0" fillId="3" borderId="17" xfId="0" applyNumberFormat="1" applyFill="1" applyBorder="1" applyAlignment="1" applyProtection="1">
      <alignment horizontal="right" wrapText="1"/>
      <protection locked="0"/>
    </xf>
    <xf numFmtId="0" fontId="0" fillId="0" borderId="0" xfId="0" applyAlignment="1" applyProtection="1">
      <alignment wrapText="1"/>
      <protection locked="0"/>
    </xf>
    <xf numFmtId="3" fontId="0" fillId="0" borderId="0" xfId="0" applyNumberFormat="1" applyAlignment="1" applyProtection="1">
      <alignment wrapText="1"/>
      <protection locked="0"/>
    </xf>
    <xf numFmtId="0" fontId="0" fillId="0" borderId="0" xfId="0" applyFill="1" applyProtection="1">
      <protection locked="0"/>
    </xf>
    <xf numFmtId="164" fontId="0" fillId="0" borderId="7" xfId="0" applyNumberFormat="1" applyFill="1" applyBorder="1" applyAlignment="1" applyProtection="1">
      <alignment wrapText="1"/>
      <protection locked="0"/>
    </xf>
    <xf numFmtId="9" fontId="0" fillId="0" borderId="7" xfId="0" applyNumberFormat="1" applyFill="1" applyBorder="1" applyAlignment="1" applyProtection="1">
      <alignment wrapText="1"/>
      <protection locked="0"/>
    </xf>
    <xf numFmtId="0" fontId="0" fillId="13" borderId="7" xfId="0" applyNumberFormat="1" applyFill="1" applyBorder="1" applyAlignment="1" applyProtection="1">
      <alignment wrapText="1"/>
      <protection locked="0"/>
    </xf>
    <xf numFmtId="164" fontId="0" fillId="13" borderId="1" xfId="0" applyNumberFormat="1" applyFill="1" applyBorder="1" applyAlignment="1" applyProtection="1">
      <alignment wrapText="1"/>
      <protection locked="0"/>
    </xf>
    <xf numFmtId="9" fontId="0" fillId="13" borderId="1" xfId="0" applyNumberFormat="1" applyFill="1" applyBorder="1" applyAlignment="1" applyProtection="1">
      <alignment wrapText="1"/>
      <protection locked="0"/>
    </xf>
    <xf numFmtId="0" fontId="0" fillId="13" borderId="1" xfId="0" applyNumberFormat="1" applyFill="1" applyBorder="1" applyAlignment="1" applyProtection="1">
      <alignment wrapText="1"/>
      <protection locked="0"/>
    </xf>
    <xf numFmtId="0" fontId="0" fillId="0" borderId="1" xfId="0" applyNumberFormat="1" applyFill="1" applyBorder="1" applyAlignment="1" applyProtection="1">
      <alignment wrapText="1"/>
      <protection locked="0"/>
    </xf>
    <xf numFmtId="0" fontId="0" fillId="15" borderId="1" xfId="0" applyNumberFormat="1" applyFill="1" applyBorder="1" applyAlignment="1" applyProtection="1">
      <alignment wrapText="1"/>
      <protection locked="0"/>
    </xf>
    <xf numFmtId="164" fontId="0" fillId="13" borderId="2" xfId="0" applyNumberFormat="1" applyFill="1" applyBorder="1" applyAlignment="1" applyProtection="1">
      <alignment wrapText="1"/>
      <protection locked="0"/>
    </xf>
    <xf numFmtId="9" fontId="0" fillId="13" borderId="2" xfId="0" applyNumberFormat="1" applyFill="1" applyBorder="1" applyAlignment="1" applyProtection="1">
      <alignment wrapText="1"/>
      <protection locked="0"/>
    </xf>
    <xf numFmtId="0" fontId="0" fillId="13" borderId="2" xfId="0" applyNumberFormat="1" applyFill="1" applyBorder="1" applyAlignment="1" applyProtection="1">
      <alignment wrapText="1"/>
      <protection locked="0"/>
    </xf>
    <xf numFmtId="0" fontId="0" fillId="15" borderId="2" xfId="0" applyNumberFormat="1" applyFill="1" applyBorder="1" applyAlignment="1" applyProtection="1">
      <alignment wrapText="1"/>
      <protection locked="0"/>
    </xf>
    <xf numFmtId="164" fontId="0" fillId="3" borderId="7" xfId="0" applyNumberFormat="1" applyFill="1" applyBorder="1" applyAlignment="1" applyProtection="1">
      <alignment wrapText="1"/>
      <protection locked="0"/>
    </xf>
    <xf numFmtId="0" fontId="0" fillId="14" borderId="7" xfId="0" applyNumberFormat="1" applyFill="1" applyBorder="1" applyAlignment="1" applyProtection="1">
      <alignment wrapText="1"/>
      <protection locked="0"/>
    </xf>
    <xf numFmtId="164" fontId="0" fillId="14" borderId="1" xfId="0" applyNumberFormat="1" applyFill="1" applyBorder="1" applyAlignment="1" applyProtection="1">
      <alignment wrapText="1"/>
      <protection locked="0"/>
    </xf>
    <xf numFmtId="9" fontId="0" fillId="14" borderId="1" xfId="0" applyNumberFormat="1" applyFill="1" applyBorder="1" applyAlignment="1" applyProtection="1">
      <alignment wrapText="1"/>
      <protection locked="0"/>
    </xf>
    <xf numFmtId="0" fontId="0" fillId="14" borderId="1" xfId="0" applyNumberFormat="1" applyFill="1" applyBorder="1" applyAlignment="1" applyProtection="1">
      <alignment wrapText="1"/>
      <protection locked="0"/>
    </xf>
    <xf numFmtId="164" fontId="0" fillId="3" borderId="1" xfId="0" applyNumberFormat="1" applyFill="1" applyBorder="1" applyAlignment="1" applyProtection="1">
      <alignment wrapText="1"/>
      <protection locked="0"/>
    </xf>
    <xf numFmtId="164" fontId="0" fillId="14" borderId="2" xfId="0" applyNumberFormat="1" applyFill="1" applyBorder="1" applyAlignment="1" applyProtection="1">
      <alignment wrapText="1"/>
      <protection locked="0"/>
    </xf>
    <xf numFmtId="9" fontId="0" fillId="14" borderId="2" xfId="0" applyNumberFormat="1" applyFill="1" applyBorder="1" applyAlignment="1" applyProtection="1">
      <alignment wrapText="1"/>
      <protection locked="0"/>
    </xf>
    <xf numFmtId="0" fontId="0" fillId="14" borderId="2" xfId="0" applyNumberFormat="1" applyFill="1" applyBorder="1" applyAlignment="1" applyProtection="1">
      <alignment wrapText="1"/>
      <protection locked="0"/>
    </xf>
    <xf numFmtId="0" fontId="0" fillId="3" borderId="2" xfId="0" applyNumberFormat="1" applyFill="1" applyBorder="1" applyAlignment="1" applyProtection="1">
      <alignment wrapText="1"/>
      <protection locked="0"/>
    </xf>
    <xf numFmtId="0" fontId="0" fillId="0" borderId="2" xfId="0" applyNumberFormat="1" applyFill="1" applyBorder="1" applyAlignment="1" applyProtection="1">
      <alignment wrapText="1"/>
      <protection locked="0"/>
    </xf>
    <xf numFmtId="164" fontId="0" fillId="14" borderId="9" xfId="0" applyNumberFormat="1" applyFill="1" applyBorder="1" applyAlignment="1" applyProtection="1">
      <alignment wrapText="1"/>
      <protection locked="0"/>
    </xf>
    <xf numFmtId="9" fontId="0" fillId="14" borderId="9" xfId="0" applyNumberFormat="1" applyFill="1" applyBorder="1" applyAlignment="1" applyProtection="1">
      <alignment wrapText="1"/>
      <protection locked="0"/>
    </xf>
    <xf numFmtId="0" fontId="0" fillId="14" borderId="9" xfId="0" applyNumberFormat="1" applyFill="1" applyBorder="1" applyAlignment="1" applyProtection="1">
      <alignment wrapText="1"/>
      <protection locked="0"/>
    </xf>
    <xf numFmtId="164" fontId="0" fillId="0" borderId="8" xfId="0" applyNumberFormat="1" applyFill="1" applyBorder="1" applyAlignment="1" applyProtection="1">
      <alignment wrapText="1"/>
      <protection locked="0"/>
    </xf>
    <xf numFmtId="9" fontId="0" fillId="0" borderId="8" xfId="0" applyNumberFormat="1" applyFill="1" applyBorder="1" applyAlignment="1" applyProtection="1">
      <alignment wrapText="1"/>
      <protection locked="0"/>
    </xf>
    <xf numFmtId="0" fontId="0" fillId="13" borderId="8" xfId="0" applyNumberFormat="1" applyFill="1" applyBorder="1" applyAlignment="1" applyProtection="1">
      <alignment wrapText="1"/>
      <protection locked="0"/>
    </xf>
    <xf numFmtId="164" fontId="1" fillId="13" borderId="1" xfId="0" applyNumberFormat="1" applyFont="1" applyFill="1" applyBorder="1" applyAlignment="1" applyProtection="1">
      <alignment wrapText="1"/>
      <protection locked="0"/>
    </xf>
    <xf numFmtId="164" fontId="1" fillId="13" borderId="2" xfId="0" applyNumberFormat="1" applyFont="1" applyFill="1" applyBorder="1" applyAlignment="1" applyProtection="1">
      <alignment wrapText="1"/>
      <protection locked="0"/>
    </xf>
    <xf numFmtId="164" fontId="0" fillId="3" borderId="8" xfId="0" applyNumberFormat="1" applyFill="1" applyBorder="1" applyAlignment="1" applyProtection="1">
      <alignment wrapText="1"/>
      <protection locked="0"/>
    </xf>
    <xf numFmtId="9" fontId="0" fillId="3" borderId="8" xfId="0" applyNumberFormat="1" applyFill="1" applyBorder="1" applyAlignment="1" applyProtection="1">
      <alignment wrapText="1"/>
      <protection locked="0"/>
    </xf>
    <xf numFmtId="0" fontId="0" fillId="14" borderId="8" xfId="0" applyNumberFormat="1" applyFill="1" applyBorder="1" applyAlignment="1" applyProtection="1">
      <alignment wrapText="1"/>
      <protection locked="0"/>
    </xf>
    <xf numFmtId="0" fontId="0" fillId="3" borderId="1" xfId="0" applyNumberFormat="1" applyFill="1" applyBorder="1" applyAlignment="1" applyProtection="1">
      <alignment wrapText="1"/>
      <protection locked="0"/>
    </xf>
    <xf numFmtId="10" fontId="0" fillId="0" borderId="1" xfId="0" applyNumberFormat="1" applyFill="1" applyBorder="1" applyAlignment="1" applyProtection="1">
      <alignment wrapText="1"/>
    </xf>
    <xf numFmtId="10" fontId="0" fillId="0" borderId="2" xfId="0" applyNumberFormat="1" applyFill="1" applyBorder="1" applyAlignment="1" applyProtection="1">
      <alignment wrapText="1"/>
    </xf>
    <xf numFmtId="10" fontId="0" fillId="3" borderId="1" xfId="0" applyNumberFormat="1" applyFill="1" applyBorder="1" applyAlignment="1" applyProtection="1">
      <alignment wrapText="1"/>
    </xf>
    <xf numFmtId="10" fontId="0" fillId="3" borderId="2" xfId="0" applyNumberFormat="1" applyFill="1" applyBorder="1" applyAlignment="1" applyProtection="1">
      <alignment wrapText="1"/>
    </xf>
    <xf numFmtId="0" fontId="9" fillId="3" borderId="1" xfId="0" applyFont="1" applyFill="1" applyBorder="1" applyAlignment="1" applyProtection="1">
      <alignment wrapText="1"/>
      <protection locked="0"/>
    </xf>
    <xf numFmtId="164" fontId="9" fillId="3" borderId="1" xfId="0" applyNumberFormat="1" applyFont="1" applyFill="1" applyBorder="1" applyAlignment="1" applyProtection="1">
      <alignment horizontal="center" wrapText="1"/>
      <protection locked="0"/>
    </xf>
    <xf numFmtId="9" fontId="9" fillId="3" borderId="1" xfId="0" applyNumberFormat="1" applyFont="1" applyFill="1" applyBorder="1" applyAlignment="1" applyProtection="1">
      <alignment horizontal="center" wrapText="1"/>
      <protection locked="0"/>
    </xf>
    <xf numFmtId="0" fontId="1" fillId="0" borderId="1" xfId="0" applyFont="1" applyBorder="1" applyAlignment="1" applyProtection="1">
      <alignment wrapText="1"/>
      <protection locked="0"/>
    </xf>
    <xf numFmtId="164" fontId="0" fillId="0" borderId="1" xfId="0" applyNumberFormat="1" applyBorder="1" applyAlignment="1" applyProtection="1">
      <alignment wrapText="1"/>
      <protection locked="0"/>
    </xf>
    <xf numFmtId="9" fontId="0" fillId="0" borderId="1" xfId="0" applyNumberFormat="1" applyBorder="1" applyAlignment="1" applyProtection="1">
      <alignment wrapText="1"/>
      <protection locked="0"/>
    </xf>
    <xf numFmtId="0" fontId="1" fillId="3" borderId="1" xfId="0" applyFont="1" applyFill="1" applyBorder="1" applyAlignment="1" applyProtection="1">
      <alignment wrapText="1"/>
      <protection locked="0"/>
    </xf>
    <xf numFmtId="9" fontId="0" fillId="3" borderId="1" xfId="0" applyNumberFormat="1" applyFill="1" applyBorder="1" applyAlignment="1" applyProtection="1">
      <alignment wrapText="1"/>
      <protection locked="0"/>
    </xf>
    <xf numFmtId="0" fontId="9" fillId="3" borderId="6" xfId="0" applyFont="1" applyFill="1" applyBorder="1" applyAlignment="1" applyProtection="1">
      <alignment wrapText="1"/>
      <protection locked="0"/>
    </xf>
    <xf numFmtId="164" fontId="9" fillId="3" borderId="2" xfId="0" applyNumberFormat="1" applyFont="1" applyFill="1" applyBorder="1" applyAlignment="1" applyProtection="1">
      <alignment horizontal="center" wrapText="1"/>
      <protection locked="0"/>
    </xf>
    <xf numFmtId="9" fontId="9" fillId="3" borderId="2" xfId="0" applyNumberFormat="1" applyFont="1" applyFill="1" applyBorder="1" applyAlignment="1" applyProtection="1">
      <alignment horizontal="center" wrapText="1"/>
      <protection locked="0"/>
    </xf>
    <xf numFmtId="0" fontId="0" fillId="0" borderId="0" xfId="0" applyAlignment="1" applyProtection="1">
      <alignment horizontal="left"/>
      <protection locked="0"/>
    </xf>
    <xf numFmtId="0" fontId="0" fillId="0" borderId="0" xfId="0" applyFill="1" applyAlignment="1" applyProtection="1">
      <alignment wrapText="1"/>
      <protection locked="0"/>
    </xf>
    <xf numFmtId="3" fontId="0" fillId="0" borderId="0" xfId="0" applyNumberFormat="1" applyFill="1" applyAlignment="1" applyProtection="1">
      <alignment wrapText="1"/>
      <protection locked="0"/>
    </xf>
    <xf numFmtId="0" fontId="10" fillId="0" borderId="0" xfId="0" applyFont="1" applyAlignment="1" applyProtection="1">
      <alignment wrapText="1"/>
      <protection locked="0"/>
    </xf>
    <xf numFmtId="0" fontId="0" fillId="0" borderId="0" xfId="0" applyBorder="1" applyAlignment="1" applyProtection="1">
      <alignment horizontal="left"/>
      <protection locked="0"/>
    </xf>
    <xf numFmtId="3" fontId="0" fillId="12" borderId="1" xfId="0" applyNumberFormat="1" applyFill="1" applyBorder="1" applyAlignment="1" applyProtection="1">
      <alignment horizontal="right"/>
      <protection locked="0"/>
    </xf>
    <xf numFmtId="3" fontId="0" fillId="0" borderId="1" xfId="0" applyNumberFormat="1" applyFont="1" applyBorder="1" applyProtection="1">
      <protection locked="0"/>
    </xf>
    <xf numFmtId="3" fontId="0" fillId="3" borderId="1" xfId="0" applyNumberFormat="1" applyFont="1" applyFill="1" applyBorder="1" applyProtection="1">
      <protection locked="0"/>
    </xf>
    <xf numFmtId="3" fontId="0" fillId="2" borderId="1" xfId="0" applyNumberFormat="1" applyFill="1" applyBorder="1" applyAlignment="1" applyProtection="1">
      <alignment horizontal="right"/>
      <protection locked="0"/>
    </xf>
    <xf numFmtId="0" fontId="0" fillId="0" borderId="4" xfId="0" applyBorder="1" applyProtection="1">
      <protection locked="0"/>
    </xf>
    <xf numFmtId="0" fontId="0" fillId="0" borderId="0" xfId="0" applyAlignment="1" applyProtection="1">
      <alignment wrapText="1"/>
    </xf>
    <xf numFmtId="0" fontId="2" fillId="8" borderId="2" xfId="0" applyFont="1" applyFill="1" applyBorder="1" applyAlignment="1" applyProtection="1">
      <alignment horizontal="center" wrapText="1"/>
    </xf>
    <xf numFmtId="0" fontId="2" fillId="7" borderId="2" xfId="0" applyFont="1" applyFill="1" applyBorder="1" applyAlignment="1" applyProtection="1">
      <alignment horizontal="center" wrapText="1"/>
    </xf>
    <xf numFmtId="0" fontId="2" fillId="9" borderId="2" xfId="0" applyFont="1" applyFill="1" applyBorder="1" applyAlignment="1" applyProtection="1">
      <alignment horizontal="center" wrapText="1"/>
    </xf>
    <xf numFmtId="3" fontId="0" fillId="3" borderId="1" xfId="0" applyNumberFormat="1" applyFill="1" applyBorder="1" applyAlignment="1" applyProtection="1">
      <alignment horizontal="right"/>
    </xf>
    <xf numFmtId="10" fontId="0" fillId="3" borderId="1" xfId="0" applyNumberFormat="1" applyFill="1" applyBorder="1" applyAlignment="1" applyProtection="1">
      <alignment horizontal="right"/>
    </xf>
    <xf numFmtId="3" fontId="0" fillId="0" borderId="1" xfId="0" applyNumberFormat="1" applyBorder="1" applyAlignment="1" applyProtection="1">
      <alignment horizontal="right"/>
    </xf>
    <xf numFmtId="10" fontId="0" fillId="0" borderId="1" xfId="0" applyNumberFormat="1" applyBorder="1" applyAlignment="1" applyProtection="1">
      <alignment horizontal="right"/>
    </xf>
    <xf numFmtId="0" fontId="1" fillId="3" borderId="1" xfId="0" applyFont="1" applyFill="1" applyBorder="1" applyProtection="1"/>
    <xf numFmtId="10" fontId="0" fillId="0" borderId="1" xfId="0" applyNumberFormat="1" applyFill="1" applyBorder="1" applyAlignment="1" applyProtection="1">
      <alignment horizontal="right"/>
    </xf>
    <xf numFmtId="10" fontId="0" fillId="0" borderId="0" xfId="0" applyNumberFormat="1" applyProtection="1"/>
    <xf numFmtId="0" fontId="0" fillId="0" borderId="0" xfId="0" applyFill="1" applyProtection="1"/>
    <xf numFmtId="10" fontId="0" fillId="0" borderId="0" xfId="0" applyNumberFormat="1" applyFill="1" applyProtection="1"/>
    <xf numFmtId="0" fontId="0" fillId="0" borderId="0" xfId="0" applyAlignment="1" applyProtection="1">
      <alignment horizontal="left"/>
    </xf>
    <xf numFmtId="0" fontId="0" fillId="0" borderId="0" xfId="0" applyFill="1" applyAlignment="1" applyProtection="1">
      <alignment horizontal="left"/>
    </xf>
    <xf numFmtId="0" fontId="0" fillId="0" borderId="30" xfId="0" applyBorder="1" applyProtection="1">
      <protection locked="0"/>
    </xf>
    <xf numFmtId="0" fontId="0" fillId="0" borderId="30" xfId="0" applyBorder="1" applyProtection="1"/>
    <xf numFmtId="0" fontId="2" fillId="5" borderId="25" xfId="0" applyFont="1" applyFill="1" applyBorder="1" applyAlignment="1">
      <alignment horizontal="center"/>
    </xf>
    <xf numFmtId="0" fontId="2" fillId="5" borderId="26" xfId="0" applyFont="1" applyFill="1" applyBorder="1" applyAlignment="1">
      <alignment horizontal="center"/>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10" borderId="25" xfId="0" applyFont="1" applyFill="1" applyBorder="1" applyAlignment="1">
      <alignment horizontal="center"/>
    </xf>
    <xf numFmtId="0" fontId="2" fillId="10" borderId="26" xfId="0" applyFont="1" applyFill="1" applyBorder="1" applyAlignment="1">
      <alignment horizontal="center"/>
    </xf>
    <xf numFmtId="0" fontId="0" fillId="0" borderId="0" xfId="0" applyBorder="1" applyAlignment="1">
      <alignment wrapText="1"/>
    </xf>
    <xf numFmtId="0" fontId="2" fillId="10" borderId="4" xfId="0" applyFont="1" applyFill="1" applyBorder="1" applyAlignment="1">
      <alignment horizontal="center"/>
    </xf>
    <xf numFmtId="0" fontId="2" fillId="10" borderId="28" xfId="0" applyFont="1" applyFill="1" applyBorder="1" applyAlignment="1">
      <alignment horizontal="center"/>
    </xf>
    <xf numFmtId="3" fontId="0" fillId="12" borderId="25" xfId="0" applyNumberFormat="1" applyFill="1" applyBorder="1" applyAlignment="1" applyProtection="1">
      <alignment horizontal="center"/>
      <protection locked="0"/>
    </xf>
    <xf numFmtId="3" fontId="0" fillId="12" borderId="5" xfId="0" applyNumberForma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26" xfId="0" applyBorder="1" applyAlignment="1" applyProtection="1">
      <alignment horizontal="center"/>
      <protection locked="0"/>
    </xf>
    <xf numFmtId="3" fontId="0" fillId="12" borderId="26" xfId="0" applyNumberFormat="1" applyFill="1" applyBorder="1" applyAlignment="1" applyProtection="1">
      <alignment horizontal="center"/>
      <protection locked="0"/>
    </xf>
    <xf numFmtId="0" fontId="0" fillId="0" borderId="25"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4" xfId="0" applyBorder="1" applyAlignment="1" applyProtection="1">
      <alignment horizontal="left"/>
      <protection locked="0"/>
    </xf>
    <xf numFmtId="0" fontId="0" fillId="0" borderId="4" xfId="0" applyBorder="1" applyProtection="1">
      <protection locked="0"/>
    </xf>
    <xf numFmtId="0" fontId="0" fillId="0" borderId="4" xfId="0" quotePrefix="1" applyBorder="1" applyProtection="1">
      <protection locked="0"/>
    </xf>
    <xf numFmtId="0" fontId="0" fillId="12" borderId="0" xfId="0" applyFill="1" applyAlignment="1">
      <alignment horizontal="left" vertical="top" wrapText="1"/>
    </xf>
    <xf numFmtId="0" fontId="0" fillId="0" borderId="0" xfId="0" applyFill="1" applyAlignment="1" applyProtection="1">
      <alignment horizontal="left" wrapText="1"/>
    </xf>
    <xf numFmtId="0" fontId="0" fillId="0" borderId="4" xfId="0" applyBorder="1" applyAlignment="1" applyProtection="1">
      <protection locked="0"/>
    </xf>
    <xf numFmtId="0" fontId="2" fillId="10" borderId="0" xfId="0" applyFont="1" applyFill="1" applyAlignment="1" applyProtection="1">
      <alignment horizontal="center"/>
    </xf>
    <xf numFmtId="0" fontId="2" fillId="5" borderId="0" xfId="0" applyFont="1" applyFill="1" applyBorder="1" applyAlignment="1" applyProtection="1">
      <alignment horizontal="center"/>
    </xf>
    <xf numFmtId="0" fontId="2" fillId="4" borderId="0" xfId="0" applyFont="1" applyFill="1" applyAlignment="1" applyProtection="1">
      <alignment horizontal="center"/>
    </xf>
    <xf numFmtId="0" fontId="0" fillId="0" borderId="0" xfId="0" applyFont="1" applyAlignment="1" applyProtection="1">
      <alignment horizontal="left" vertical="top" wrapText="1"/>
    </xf>
    <xf numFmtId="0" fontId="0" fillId="0" borderId="0" xfId="0" applyFill="1" applyAlignment="1">
      <alignment wrapText="1"/>
    </xf>
    <xf numFmtId="0" fontId="2" fillId="10" borderId="0" xfId="0" applyFont="1" applyFill="1" applyAlignment="1">
      <alignment horizontal="center"/>
    </xf>
    <xf numFmtId="0" fontId="2" fillId="5" borderId="0" xfId="0" applyFont="1" applyFill="1" applyBorder="1" applyAlignment="1">
      <alignment horizontal="center"/>
    </xf>
    <xf numFmtId="0" fontId="2" fillId="4" borderId="0" xfId="0" applyFont="1" applyFill="1" applyAlignment="1">
      <alignment horizontal="center"/>
    </xf>
    <xf numFmtId="0" fontId="0" fillId="0" borderId="0" xfId="0" applyFont="1" applyAlignment="1">
      <alignment vertical="top" wrapText="1"/>
    </xf>
    <xf numFmtId="0" fontId="0" fillId="0" borderId="4" xfId="0" applyBorder="1" applyAlignment="1" applyProtection="1">
      <alignment horizontal="center"/>
      <protection locked="0"/>
    </xf>
    <xf numFmtId="0" fontId="0" fillId="0" borderId="0" xfId="0" applyFill="1" applyAlignment="1">
      <alignment horizontal="left" wrapText="1"/>
    </xf>
    <xf numFmtId="0" fontId="0" fillId="0" borderId="0" xfId="0" applyAlignment="1">
      <alignment vertical="top" wrapText="1"/>
    </xf>
    <xf numFmtId="0" fontId="2" fillId="5" borderId="3" xfId="0" applyFont="1" applyFill="1" applyBorder="1" applyAlignment="1">
      <alignment horizontal="center"/>
    </xf>
    <xf numFmtId="0" fontId="0" fillId="0" borderId="0" xfId="0" applyFont="1" applyAlignment="1">
      <alignment horizontal="left" vertical="top" wrapText="1"/>
    </xf>
    <xf numFmtId="0" fontId="2" fillId="0" borderId="0" xfId="0" applyFont="1" applyAlignment="1">
      <alignment horizontal="center"/>
    </xf>
    <xf numFmtId="0" fontId="0" fillId="0" borderId="0" xfId="0" applyAlignment="1">
      <alignment wrapText="1"/>
    </xf>
    <xf numFmtId="0" fontId="2" fillId="10" borderId="3" xfId="0" applyFont="1" applyFill="1" applyBorder="1" applyAlignment="1">
      <alignment horizontal="center"/>
    </xf>
    <xf numFmtId="0" fontId="2" fillId="4" borderId="3" xfId="0" applyFont="1" applyFill="1" applyBorder="1" applyAlignment="1">
      <alignment horizontal="center"/>
    </xf>
    <xf numFmtId="0" fontId="0" fillId="0" borderId="0" xfId="0" applyAlignment="1">
      <alignment horizontal="left" vertical="top" wrapText="1"/>
    </xf>
    <xf numFmtId="0" fontId="10" fillId="0" borderId="0" xfId="0" applyFont="1" applyFill="1" applyAlignment="1">
      <alignment horizontal="left" wrapText="1"/>
    </xf>
    <xf numFmtId="0" fontId="10" fillId="0" borderId="0" xfId="0" applyFont="1" applyFill="1" applyAlignment="1">
      <alignment wrapText="1"/>
    </xf>
    <xf numFmtId="0" fontId="0" fillId="12" borderId="0" xfId="0" applyFill="1" applyAlignment="1">
      <alignment vertical="top" wrapText="1"/>
    </xf>
    <xf numFmtId="0" fontId="5" fillId="0" borderId="0" xfId="0" applyFont="1" applyFill="1" applyAlignment="1">
      <alignment horizontal="left" wrapText="1"/>
    </xf>
    <xf numFmtId="0" fontId="10" fillId="0" borderId="0" xfId="0" applyFont="1" applyFill="1" applyAlignment="1">
      <alignment vertical="top" wrapText="1"/>
    </xf>
    <xf numFmtId="0" fontId="0" fillId="0" borderId="0" xfId="0" applyAlignment="1" applyProtection="1">
      <alignment wrapText="1"/>
      <protection locked="0"/>
    </xf>
    <xf numFmtId="0" fontId="0" fillId="0" borderId="0" xfId="0" applyFill="1" applyAlignment="1">
      <alignment vertical="top" wrapText="1"/>
    </xf>
    <xf numFmtId="0" fontId="0" fillId="12" borderId="0" xfId="0" applyFill="1" applyAlignment="1">
      <alignment wrapText="1"/>
    </xf>
    <xf numFmtId="0" fontId="10" fillId="12" borderId="0" xfId="0" applyFont="1" applyFill="1" applyAlignment="1">
      <alignment wrapText="1"/>
    </xf>
    <xf numFmtId="0" fontId="0" fillId="12" borderId="0" xfId="0" applyFont="1" applyFill="1" applyAlignment="1">
      <alignment horizontal="left" wrapText="1"/>
    </xf>
    <xf numFmtId="0" fontId="10" fillId="0" borderId="0" xfId="0" applyFont="1" applyAlignment="1">
      <alignment wrapText="1"/>
    </xf>
    <xf numFmtId="0" fontId="0" fillId="12" borderId="0" xfId="0" applyFill="1" applyAlignment="1">
      <alignment horizontal="left" wrapText="1"/>
    </xf>
    <xf numFmtId="0" fontId="0" fillId="0" borderId="0" xfId="0" applyAlignment="1">
      <alignment horizontal="left" vertical="top"/>
    </xf>
    <xf numFmtId="0" fontId="10" fillId="0" borderId="0" xfId="0" applyFont="1" applyAlignment="1">
      <alignment vertical="top" wrapText="1"/>
    </xf>
    <xf numFmtId="0" fontId="0" fillId="0" borderId="0" xfId="0" applyAlignment="1" applyProtection="1">
      <alignment horizontal="left"/>
      <protection locked="0"/>
    </xf>
    <xf numFmtId="0" fontId="0" fillId="0" borderId="0" xfId="0" applyFill="1" applyAlignment="1" applyProtection="1">
      <alignment wrapText="1"/>
      <protection locked="0"/>
    </xf>
    <xf numFmtId="0" fontId="0" fillId="0" borderId="0" xfId="0" applyFill="1" applyAlignment="1" applyProtection="1">
      <alignment horizontal="left"/>
      <protection locked="0"/>
    </xf>
    <xf numFmtId="0" fontId="2" fillId="4" borderId="0" xfId="0" applyFont="1" applyFill="1" applyBorder="1" applyAlignment="1">
      <alignment horizontal="center"/>
    </xf>
    <xf numFmtId="0" fontId="0" fillId="0" borderId="0" xfId="0" applyAlignment="1">
      <alignment horizontal="left"/>
    </xf>
    <xf numFmtId="0" fontId="0" fillId="0" borderId="4" xfId="0"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colors>
    <mruColors>
      <color rgb="FFFFF2CC"/>
      <color rgb="FFFFD100"/>
      <color rgb="FF017681"/>
      <color rgb="FF007681"/>
      <color rgb="FFF2A900"/>
      <color rgb="FF009CDE"/>
      <color rgb="FF0077C8"/>
      <color rgb="FFF2A906"/>
      <color rgb="FF888B8D"/>
      <color rgb="FF002D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310442</xdr:colOff>
      <xdr:row>12</xdr:row>
      <xdr:rowOff>139004</xdr:rowOff>
    </xdr:from>
    <xdr:ext cx="16882265" cy="1595117"/>
    <xdr:sp macro="" textlink="">
      <xdr:nvSpPr>
        <xdr:cNvPr id="2" name="Rectangle 1">
          <a:extLst>
            <a:ext uri="{FF2B5EF4-FFF2-40B4-BE49-F238E27FC236}">
              <a16:creationId xmlns:a16="http://schemas.microsoft.com/office/drawing/2014/main" id="{AD3CE52D-13DD-441F-9DAE-8C21A1713C25}"/>
            </a:ext>
          </a:extLst>
        </xdr:cNvPr>
        <xdr:cNvSpPr/>
      </xdr:nvSpPr>
      <xdr:spPr>
        <a:xfrm rot="19909140">
          <a:off x="310442" y="3891854"/>
          <a:ext cx="16882265" cy="1595117"/>
        </a:xfrm>
        <a:prstGeom prst="rect">
          <a:avLst/>
        </a:prstGeom>
        <a:noFill/>
      </xdr:spPr>
      <xdr:txBody>
        <a:bodyPr wrap="square" lIns="91440" tIns="45720" rIns="91440" bIns="45720">
          <a:spAutoFit/>
        </a:bodyPr>
        <a:lstStyle/>
        <a:p>
          <a:pPr algn="ctr"/>
          <a:endParaRPr lang="en-US" sz="9600" b="1" cap="none" spc="50">
            <a:ln w="0"/>
            <a:solidFill>
              <a:schemeClr val="bg2">
                <a:alpha val="12000"/>
              </a:schemeClr>
            </a:solidFill>
            <a:effectLst>
              <a:innerShdw blurRad="63500" dist="50800" dir="13500000">
                <a:srgbClr val="000000">
                  <a:alpha val="50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h-vdi.svc.ny.gov\roam\omh\DKerstanski\Desktop\Revised%20343%20MH%20and%20SUD%20Parity%20Report%20WORKING%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mh-vdi.svc.ny.gov\roam\omh\DKerstanski\Desktop\343%20MH%20and%20SUD%20Parity%20Report%20WORKING%20DRAFT%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Retrospective (1)"/>
      <sheetName val=" UR - Prior Auth Req (2)"/>
      <sheetName val="UR -Concurrent Auth Req (2)"/>
      <sheetName val=" Rate of 1st Level Appeals (3)"/>
      <sheetName val="% of claims pd (4)"/>
      <sheetName val="# of behavioral health reps (5)"/>
      <sheetName val="Cost Share-UR (Sched. 1)"/>
      <sheetName val="Cost share comp indiv. mkt (6)"/>
      <sheetName val="Cost Comp Small Grp Mkt (6)"/>
      <sheetName val="Cost Comp Large Grp Mkt (6)"/>
      <sheetName val="Par Providers (7 &amp; 8)"/>
      <sheetName val="External Appeals (9)"/>
      <sheetName val="Officer Certification"/>
      <sheetName val="drop down list"/>
    </sheetNames>
    <sheetDataSet>
      <sheetData sheetId="0">
        <row r="1">
          <cell r="B1"/>
        </row>
        <row r="2">
          <cell r="B2"/>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Retrospective (1)"/>
      <sheetName val=" UR - Prior Auth Req (2)"/>
      <sheetName val="UR -Concurrent Auth Req (2)"/>
      <sheetName val=" Rate of 1st Level Appeals (3)"/>
      <sheetName val="% of claims pd (4)"/>
      <sheetName val="# of behavioral health reps (5)"/>
      <sheetName val="Cost Share-UR (Sched. 1)"/>
      <sheetName val="Cost share comp indiv. mkt (6)"/>
      <sheetName val="Cost Comp Small Grp Mkt (6)"/>
      <sheetName val="Cost Comp Large Grp Mkt (6)"/>
      <sheetName val="Par Providers (7 &amp; 8)"/>
      <sheetName val="External Appeals (9)"/>
      <sheetName val="Officer Certification"/>
      <sheetName val="drop down list"/>
    </sheetNames>
    <sheetDataSet>
      <sheetData sheetId="0">
        <row r="1">
          <cell r="B1"/>
        </row>
        <row r="2">
          <cell r="B2"/>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C1DBC-D589-4519-9E6D-F721DCDD1ECF}">
  <dimension ref="A1:J32"/>
  <sheetViews>
    <sheetView tabSelected="1" zoomScale="120" zoomScaleNormal="120" workbookViewId="0">
      <selection activeCell="B15" sqref="B15"/>
    </sheetView>
  </sheetViews>
  <sheetFormatPr defaultRowHeight="15" x14ac:dyDescent="0.25"/>
  <cols>
    <col min="1" max="1" width="40.85546875" customWidth="1"/>
    <col min="2" max="2" width="18.5703125" customWidth="1"/>
    <col min="3" max="3" width="18.85546875" bestFit="1" customWidth="1"/>
    <col min="4" max="4" width="18.42578125" bestFit="1" customWidth="1"/>
    <col min="5" max="5" width="18.85546875" bestFit="1" customWidth="1"/>
    <col min="6" max="6" width="18.42578125" bestFit="1" customWidth="1"/>
    <col min="7" max="7" width="16.42578125" bestFit="1" customWidth="1"/>
  </cols>
  <sheetData>
    <row r="1" spans="1:9" ht="15.75" thickBot="1" x14ac:dyDescent="0.3">
      <c r="A1" s="128" t="s">
        <v>22</v>
      </c>
      <c r="B1" s="266"/>
      <c r="C1" s="267"/>
    </row>
    <row r="2" spans="1:9" ht="15.75" thickBot="1" x14ac:dyDescent="0.3">
      <c r="A2" s="128" t="s">
        <v>6</v>
      </c>
      <c r="B2" s="140"/>
      <c r="C2" s="141"/>
    </row>
    <row r="3" spans="1:9" ht="15.75" thickBot="1" x14ac:dyDescent="0.3">
      <c r="A3" s="128" t="s">
        <v>55</v>
      </c>
      <c r="B3" s="268"/>
      <c r="C3" s="268"/>
    </row>
    <row r="4" spans="1:9" x14ac:dyDescent="0.25">
      <c r="A4" s="129"/>
    </row>
    <row r="5" spans="1:9" x14ac:dyDescent="0.25">
      <c r="A5" s="129"/>
    </row>
    <row r="6" spans="1:9" ht="120" customHeight="1" x14ac:dyDescent="0.25">
      <c r="A6" s="130" t="s">
        <v>23</v>
      </c>
      <c r="B6" s="269" t="s">
        <v>291</v>
      </c>
      <c r="C6" s="269"/>
      <c r="D6" s="269"/>
      <c r="E6" s="269"/>
      <c r="I6" s="15"/>
    </row>
    <row r="7" spans="1:9" ht="15.75" thickBot="1" x14ac:dyDescent="0.3">
      <c r="A7" s="129"/>
    </row>
    <row r="8" spans="1:9" ht="15.75" thickBot="1" x14ac:dyDescent="0.3">
      <c r="A8" s="129"/>
      <c r="B8" s="263" t="s">
        <v>240</v>
      </c>
      <c r="C8" s="264"/>
      <c r="D8" s="264"/>
      <c r="E8" s="264"/>
      <c r="F8" s="264"/>
      <c r="G8" s="265"/>
    </row>
    <row r="9" spans="1:9" ht="15.75" thickBot="1" x14ac:dyDescent="0.3">
      <c r="A9" s="131"/>
      <c r="B9" s="249" t="s">
        <v>235</v>
      </c>
      <c r="C9" s="250"/>
      <c r="D9" s="251" t="s">
        <v>236</v>
      </c>
      <c r="E9" s="252"/>
      <c r="F9" s="256" t="s">
        <v>10</v>
      </c>
      <c r="G9" s="257"/>
    </row>
    <row r="10" spans="1:9" ht="54" customHeight="1" x14ac:dyDescent="0.25">
      <c r="A10" s="132" t="s">
        <v>1</v>
      </c>
      <c r="B10" s="92" t="s">
        <v>259</v>
      </c>
      <c r="C10" s="92" t="s">
        <v>275</v>
      </c>
      <c r="D10" s="93" t="s">
        <v>262</v>
      </c>
      <c r="E10" s="93" t="s">
        <v>276</v>
      </c>
      <c r="F10" s="94" t="s">
        <v>261</v>
      </c>
      <c r="G10" s="94" t="s">
        <v>277</v>
      </c>
    </row>
    <row r="11" spans="1:9" x14ac:dyDescent="0.25">
      <c r="A11" s="133" t="s">
        <v>0</v>
      </c>
      <c r="B11" s="142"/>
      <c r="C11" s="142"/>
      <c r="D11" s="142"/>
      <c r="E11" s="142"/>
      <c r="F11" s="142"/>
      <c r="G11" s="142"/>
    </row>
    <row r="12" spans="1:9" x14ac:dyDescent="0.25">
      <c r="A12" s="134" t="s">
        <v>30</v>
      </c>
      <c r="B12" s="143"/>
      <c r="C12" s="143"/>
      <c r="D12" s="143"/>
      <c r="E12" s="143"/>
      <c r="F12" s="143"/>
      <c r="G12" s="143"/>
    </row>
    <row r="13" spans="1:9" x14ac:dyDescent="0.25">
      <c r="A13" s="133" t="s">
        <v>260</v>
      </c>
      <c r="B13" s="142"/>
      <c r="C13" s="142"/>
      <c r="D13" s="142"/>
      <c r="E13" s="142"/>
      <c r="F13" s="142"/>
      <c r="G13" s="142"/>
    </row>
    <row r="14" spans="1:9" x14ac:dyDescent="0.25">
      <c r="A14" s="134" t="s">
        <v>237</v>
      </c>
      <c r="B14" s="143"/>
      <c r="C14" s="143"/>
      <c r="D14" s="143"/>
      <c r="E14" s="143"/>
      <c r="F14" s="143"/>
      <c r="G14" s="143"/>
    </row>
    <row r="15" spans="1:9" x14ac:dyDescent="0.25">
      <c r="A15" s="133" t="s">
        <v>3</v>
      </c>
      <c r="B15" s="142"/>
      <c r="C15" s="142"/>
      <c r="D15" s="142"/>
      <c r="E15" s="142"/>
      <c r="F15" s="142"/>
      <c r="G15" s="142"/>
    </row>
    <row r="16" spans="1:9" x14ac:dyDescent="0.25">
      <c r="A16" s="134" t="s">
        <v>4</v>
      </c>
      <c r="B16" s="143"/>
      <c r="C16" s="143"/>
      <c r="D16" s="143"/>
      <c r="E16" s="143"/>
      <c r="F16" s="143"/>
      <c r="G16" s="143"/>
    </row>
    <row r="17" spans="1:10" x14ac:dyDescent="0.25">
      <c r="A17" s="133" t="s">
        <v>36</v>
      </c>
      <c r="B17" s="98"/>
      <c r="C17" s="98"/>
      <c r="D17" s="98"/>
      <c r="E17" s="98"/>
      <c r="F17" s="98"/>
      <c r="G17" s="98"/>
      <c r="I17" s="15"/>
    </row>
    <row r="18" spans="1:10" x14ac:dyDescent="0.25">
      <c r="A18" s="134" t="s">
        <v>34</v>
      </c>
      <c r="B18" s="143"/>
      <c r="C18" s="143"/>
      <c r="D18" s="143"/>
      <c r="E18" s="143"/>
      <c r="F18" s="143"/>
      <c r="G18" s="143"/>
    </row>
    <row r="19" spans="1:10" x14ac:dyDescent="0.25">
      <c r="A19" s="133" t="s">
        <v>35</v>
      </c>
      <c r="B19" s="142"/>
      <c r="C19" s="142"/>
      <c r="D19" s="142"/>
      <c r="E19" s="142"/>
      <c r="F19" s="142"/>
      <c r="G19" s="142"/>
      <c r="I19" s="15"/>
    </row>
    <row r="20" spans="1:10" x14ac:dyDescent="0.25">
      <c r="A20" s="134" t="s">
        <v>57</v>
      </c>
      <c r="B20" s="143"/>
      <c r="C20" s="143"/>
      <c r="D20" s="143"/>
      <c r="E20" s="143"/>
      <c r="F20" s="143"/>
      <c r="G20" s="143"/>
      <c r="I20" s="89"/>
      <c r="J20" s="15"/>
    </row>
    <row r="21" spans="1:10" ht="15.75" thickBot="1" x14ac:dyDescent="0.3">
      <c r="A21" s="135"/>
      <c r="B21" s="91"/>
      <c r="C21" s="91"/>
      <c r="D21" s="91"/>
      <c r="E21" s="91"/>
      <c r="F21" s="91"/>
      <c r="G21" s="91"/>
      <c r="I21" s="89"/>
      <c r="J21" s="15"/>
    </row>
    <row r="22" spans="1:10" ht="15.75" thickBot="1" x14ac:dyDescent="0.3">
      <c r="A22" s="136"/>
      <c r="B22" s="263" t="s">
        <v>240</v>
      </c>
      <c r="C22" s="264"/>
      <c r="D22" s="264"/>
      <c r="E22" s="264"/>
      <c r="F22" s="264"/>
      <c r="G22" s="265"/>
      <c r="I22" s="89"/>
      <c r="J22" s="15"/>
    </row>
    <row r="23" spans="1:10" ht="15.75" thickBot="1" x14ac:dyDescent="0.3">
      <c r="A23" s="137"/>
      <c r="B23" s="249" t="s">
        <v>235</v>
      </c>
      <c r="C23" s="250"/>
      <c r="D23" s="251" t="s">
        <v>236</v>
      </c>
      <c r="E23" s="252"/>
      <c r="F23" s="253" t="s">
        <v>10</v>
      </c>
      <c r="G23" s="254"/>
    </row>
    <row r="24" spans="1:10" ht="33" thickBot="1" x14ac:dyDescent="0.3">
      <c r="A24" s="138" t="s">
        <v>266</v>
      </c>
      <c r="B24" s="258"/>
      <c r="C24" s="262"/>
      <c r="D24" s="258"/>
      <c r="E24" s="262"/>
      <c r="F24" s="258"/>
      <c r="G24" s="262"/>
    </row>
    <row r="25" spans="1:10" ht="33" thickBot="1" x14ac:dyDescent="0.3">
      <c r="A25" s="139" t="s">
        <v>267</v>
      </c>
      <c r="B25" s="258"/>
      <c r="C25" s="259"/>
      <c r="D25" s="260"/>
      <c r="E25" s="260"/>
      <c r="F25" s="260"/>
      <c r="G25" s="261"/>
    </row>
    <row r="27" spans="1:10" x14ac:dyDescent="0.25">
      <c r="A27" s="255" t="s">
        <v>239</v>
      </c>
      <c r="B27" s="255"/>
      <c r="C27" s="255"/>
      <c r="D27" s="255"/>
      <c r="E27" s="255"/>
      <c r="F27" s="255"/>
      <c r="G27" s="255"/>
    </row>
    <row r="28" spans="1:10" x14ac:dyDescent="0.25">
      <c r="A28" s="255"/>
      <c r="B28" s="255"/>
      <c r="C28" s="255"/>
      <c r="D28" s="255"/>
      <c r="E28" s="255"/>
      <c r="F28" s="255"/>
      <c r="G28" s="255"/>
    </row>
    <row r="29" spans="1:10" ht="17.25" x14ac:dyDescent="0.25">
      <c r="A29" s="33" t="s">
        <v>273</v>
      </c>
    </row>
    <row r="30" spans="1:10" ht="17.25" x14ac:dyDescent="0.25">
      <c r="A30" s="33" t="s">
        <v>268</v>
      </c>
    </row>
    <row r="31" spans="1:10" ht="17.25" x14ac:dyDescent="0.25">
      <c r="A31" s="33" t="s">
        <v>274</v>
      </c>
    </row>
    <row r="32" spans="1:10" ht="17.25" x14ac:dyDescent="0.25">
      <c r="A32" s="33" t="s">
        <v>278</v>
      </c>
    </row>
  </sheetData>
  <sheetProtection algorithmName="SHA-512" hashValue="my3uHwOMOIoh4j1n+nATyWH4fI03hQ13M23lSAGgBJj5mTDMNZsrCmK/NhZ54IHivuMAilCzifgF8L9fEdUSLA==" saltValue="JtQP4TY7ev7uSl+TbLHUNQ==" spinCount="100000" sheet="1" objects="1" scenarios="1" formatCells="0" formatColumns="0" formatRows="0" insertColumns="0" insertRows="0"/>
  <mergeCells count="16">
    <mergeCell ref="B1:C1"/>
    <mergeCell ref="B3:C3"/>
    <mergeCell ref="B6:E6"/>
    <mergeCell ref="B9:C9"/>
    <mergeCell ref="D9:E9"/>
    <mergeCell ref="B8:G8"/>
    <mergeCell ref="B23:C23"/>
    <mergeCell ref="D23:E23"/>
    <mergeCell ref="F23:G23"/>
    <mergeCell ref="A27:G28"/>
    <mergeCell ref="F9:G9"/>
    <mergeCell ref="B25:G25"/>
    <mergeCell ref="B24:C24"/>
    <mergeCell ref="D24:E24"/>
    <mergeCell ref="F24:G24"/>
    <mergeCell ref="B22:G22"/>
  </mergeCell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2610DF15-AA15-4B66-8147-220064B1E2C2}">
          <x14:formula1>
            <xm:f>'drop down list'!$A$12:$A$13</xm:f>
          </x14:formula1>
          <xm:sqref>B3:C3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75"/>
  <sheetViews>
    <sheetView zoomScale="70" zoomScaleNormal="70" workbookViewId="0">
      <selection activeCell="D12" sqref="D12"/>
    </sheetView>
  </sheetViews>
  <sheetFormatPr defaultRowHeight="15" x14ac:dyDescent="0.25"/>
  <cols>
    <col min="1" max="1" width="63.5703125" customWidth="1"/>
    <col min="2" max="3" width="13.85546875" customWidth="1"/>
    <col min="4" max="5" width="18.7109375" customWidth="1"/>
    <col min="6" max="6" width="21.42578125" customWidth="1"/>
    <col min="7" max="8" width="13.85546875" customWidth="1"/>
    <col min="9" max="10" width="18.7109375" customWidth="1"/>
    <col min="11" max="11" width="19.28515625" customWidth="1"/>
    <col min="12" max="13" width="13.85546875" customWidth="1"/>
    <col min="14" max="15" width="18.7109375" customWidth="1"/>
    <col min="16" max="16" width="19.140625" customWidth="1"/>
  </cols>
  <sheetData>
    <row r="1" spans="1:16" ht="15.75" thickBot="1" x14ac:dyDescent="0.3">
      <c r="A1" s="13" t="s">
        <v>22</v>
      </c>
      <c r="B1" s="266">
        <f>Name_of_Insurer</f>
        <v>0</v>
      </c>
      <c r="C1" s="266"/>
      <c r="D1" s="266"/>
      <c r="E1" s="112"/>
      <c r="F1" s="15"/>
    </row>
    <row r="2" spans="1:16" ht="15.75" thickBot="1" x14ac:dyDescent="0.3">
      <c r="A2" s="13" t="s">
        <v>6</v>
      </c>
      <c r="B2" s="144">
        <f>NAIC</f>
        <v>0</v>
      </c>
      <c r="C2" s="222"/>
      <c r="D2" s="222"/>
    </row>
    <row r="3" spans="1:16" ht="15.75" thickBot="1" x14ac:dyDescent="0.3">
      <c r="A3" s="13" t="s">
        <v>55</v>
      </c>
      <c r="B3" s="266"/>
      <c r="C3" s="266"/>
      <c r="D3" s="266"/>
    </row>
    <row r="4" spans="1:16" x14ac:dyDescent="0.25">
      <c r="A4" s="13"/>
      <c r="B4" s="15"/>
    </row>
    <row r="5" spans="1:16" x14ac:dyDescent="0.25">
      <c r="A5" s="13"/>
    </row>
    <row r="6" spans="1:16" ht="162" customHeight="1" x14ac:dyDescent="0.25">
      <c r="A6" s="14" t="s">
        <v>19</v>
      </c>
      <c r="B6" s="297" t="s">
        <v>303</v>
      </c>
      <c r="C6" s="297"/>
      <c r="D6" s="297"/>
      <c r="E6" s="297"/>
      <c r="F6" s="297"/>
      <c r="G6" s="297"/>
      <c r="H6" s="297"/>
      <c r="I6" s="297"/>
      <c r="J6" s="119"/>
      <c r="K6" s="119"/>
      <c r="L6" s="119"/>
    </row>
    <row r="8" spans="1:16" x14ac:dyDescent="0.25">
      <c r="A8" s="13" t="s">
        <v>16</v>
      </c>
      <c r="B8" s="296"/>
      <c r="C8" s="296"/>
    </row>
    <row r="9" spans="1:16" x14ac:dyDescent="0.25">
      <c r="A9" s="39" t="s">
        <v>126</v>
      </c>
      <c r="B9" s="169"/>
      <c r="C9" s="169"/>
    </row>
    <row r="10" spans="1:16" x14ac:dyDescent="0.25">
      <c r="A10" s="39" t="s">
        <v>128</v>
      </c>
      <c r="B10" s="169"/>
      <c r="C10" s="169"/>
    </row>
    <row r="11" spans="1:16" x14ac:dyDescent="0.25">
      <c r="A11" s="39" t="s">
        <v>18</v>
      </c>
      <c r="B11" s="119" t="s">
        <v>20</v>
      </c>
    </row>
    <row r="12" spans="1:16" ht="29.25" customHeight="1" x14ac:dyDescent="0.25">
      <c r="A12" s="40" t="s">
        <v>130</v>
      </c>
      <c r="B12" s="170"/>
      <c r="D12" s="33"/>
      <c r="E12" s="33"/>
      <c r="F12" s="33"/>
    </row>
    <row r="13" spans="1:16" ht="34.5" customHeight="1" x14ac:dyDescent="0.25">
      <c r="A13" s="40" t="s">
        <v>129</v>
      </c>
      <c r="B13" s="170"/>
      <c r="D13" s="33"/>
      <c r="E13" s="33"/>
      <c r="F13" s="33"/>
    </row>
    <row r="16" spans="1:16" x14ac:dyDescent="0.25">
      <c r="A16" s="7"/>
      <c r="B16" s="284" t="s">
        <v>32</v>
      </c>
      <c r="C16" s="284"/>
      <c r="D16" s="284"/>
      <c r="E16" s="284"/>
      <c r="F16" s="117"/>
      <c r="G16" s="289" t="s">
        <v>74</v>
      </c>
      <c r="H16" s="289"/>
      <c r="I16" s="289"/>
      <c r="J16" s="289"/>
      <c r="K16" s="120"/>
      <c r="L16" s="288" t="s">
        <v>75</v>
      </c>
      <c r="M16" s="288"/>
      <c r="N16" s="288"/>
      <c r="O16" s="288"/>
      <c r="P16" s="37"/>
    </row>
    <row r="17" spans="1:16" ht="33" thickBot="1" x14ac:dyDescent="0.3">
      <c r="A17" s="10" t="s">
        <v>134</v>
      </c>
      <c r="B17" s="8" t="s">
        <v>9</v>
      </c>
      <c r="C17" s="8" t="s">
        <v>218</v>
      </c>
      <c r="D17" s="8" t="s">
        <v>219</v>
      </c>
      <c r="E17" s="8" t="s">
        <v>220</v>
      </c>
      <c r="F17" s="8" t="s">
        <v>221</v>
      </c>
      <c r="G17" s="9" t="s">
        <v>9</v>
      </c>
      <c r="H17" s="9" t="s">
        <v>218</v>
      </c>
      <c r="I17" s="9" t="s">
        <v>219</v>
      </c>
      <c r="J17" s="9" t="s">
        <v>220</v>
      </c>
      <c r="K17" s="9" t="s">
        <v>221</v>
      </c>
      <c r="L17" s="30" t="s">
        <v>9</v>
      </c>
      <c r="M17" s="30" t="s">
        <v>218</v>
      </c>
      <c r="N17" s="30" t="s">
        <v>219</v>
      </c>
      <c r="O17" s="30" t="s">
        <v>220</v>
      </c>
      <c r="P17" s="38" t="s">
        <v>221</v>
      </c>
    </row>
    <row r="18" spans="1:16" ht="18" thickTop="1" x14ac:dyDescent="0.25">
      <c r="A18" s="65" t="s">
        <v>222</v>
      </c>
      <c r="B18" s="172"/>
      <c r="C18" s="173"/>
      <c r="D18" s="174"/>
      <c r="E18" s="174"/>
      <c r="F18" s="174"/>
      <c r="G18" s="172"/>
      <c r="H18" s="173"/>
      <c r="I18" s="174"/>
      <c r="J18" s="174"/>
      <c r="K18" s="174"/>
      <c r="L18" s="172"/>
      <c r="M18" s="173"/>
      <c r="N18" s="174"/>
      <c r="O18" s="174"/>
      <c r="P18" s="174"/>
    </row>
    <row r="19" spans="1:16" ht="17.25" x14ac:dyDescent="0.25">
      <c r="A19" s="23" t="s">
        <v>228</v>
      </c>
      <c r="B19" s="175"/>
      <c r="C19" s="176"/>
      <c r="D19" s="177"/>
      <c r="E19" s="177"/>
      <c r="F19" s="177"/>
      <c r="G19" s="175"/>
      <c r="H19" s="176"/>
      <c r="I19" s="177"/>
      <c r="J19" s="177"/>
      <c r="K19" s="177"/>
      <c r="L19" s="175"/>
      <c r="M19" s="176"/>
      <c r="N19" s="177"/>
      <c r="O19" s="177"/>
      <c r="P19" s="177"/>
    </row>
    <row r="20" spans="1:16" x14ac:dyDescent="0.25">
      <c r="A20" s="46" t="s">
        <v>153</v>
      </c>
      <c r="B20" s="175"/>
      <c r="C20" s="176"/>
      <c r="D20" s="178"/>
      <c r="E20" s="177"/>
      <c r="F20" s="177"/>
      <c r="G20" s="175"/>
      <c r="H20" s="176"/>
      <c r="I20" s="178"/>
      <c r="J20" s="177"/>
      <c r="K20" s="177"/>
      <c r="L20" s="175"/>
      <c r="M20" s="176"/>
      <c r="N20" s="178"/>
      <c r="O20" s="177"/>
      <c r="P20" s="177"/>
    </row>
    <row r="21" spans="1:16" x14ac:dyDescent="0.25">
      <c r="A21" s="46" t="s">
        <v>155</v>
      </c>
      <c r="B21" s="175"/>
      <c r="C21" s="176"/>
      <c r="D21" s="178"/>
      <c r="E21" s="177"/>
      <c r="F21" s="177"/>
      <c r="G21" s="175"/>
      <c r="H21" s="176"/>
      <c r="I21" s="178"/>
      <c r="J21" s="177"/>
      <c r="K21" s="177"/>
      <c r="L21" s="175"/>
      <c r="M21" s="176"/>
      <c r="N21" s="178"/>
      <c r="O21" s="177"/>
      <c r="P21" s="177"/>
    </row>
    <row r="22" spans="1:16" ht="17.25" x14ac:dyDescent="0.25">
      <c r="A22" s="23" t="s">
        <v>229</v>
      </c>
      <c r="B22" s="175"/>
      <c r="C22" s="176"/>
      <c r="D22" s="177"/>
      <c r="E22" s="177"/>
      <c r="F22" s="177"/>
      <c r="G22" s="175"/>
      <c r="H22" s="176"/>
      <c r="I22" s="177"/>
      <c r="J22" s="177"/>
      <c r="K22" s="177"/>
      <c r="L22" s="175"/>
      <c r="M22" s="176"/>
      <c r="N22" s="177"/>
      <c r="O22" s="177"/>
      <c r="P22" s="177"/>
    </row>
    <row r="23" spans="1:16" x14ac:dyDescent="0.25">
      <c r="A23" s="46" t="s">
        <v>154</v>
      </c>
      <c r="B23" s="175"/>
      <c r="C23" s="176"/>
      <c r="D23" s="177"/>
      <c r="E23" s="179"/>
      <c r="F23" s="177"/>
      <c r="G23" s="175"/>
      <c r="H23" s="176"/>
      <c r="I23" s="177"/>
      <c r="J23" s="179"/>
      <c r="K23" s="177"/>
      <c r="L23" s="175"/>
      <c r="M23" s="176"/>
      <c r="N23" s="177"/>
      <c r="O23" s="179"/>
      <c r="P23" s="177"/>
    </row>
    <row r="24" spans="1:16" x14ac:dyDescent="0.25">
      <c r="A24" s="46" t="s">
        <v>155</v>
      </c>
      <c r="B24" s="175"/>
      <c r="C24" s="176"/>
      <c r="D24" s="177"/>
      <c r="E24" s="179"/>
      <c r="F24" s="177"/>
      <c r="G24" s="175"/>
      <c r="H24" s="176"/>
      <c r="I24" s="177"/>
      <c r="J24" s="179"/>
      <c r="K24" s="177"/>
      <c r="L24" s="175"/>
      <c r="M24" s="176"/>
      <c r="N24" s="177"/>
      <c r="O24" s="179"/>
      <c r="P24" s="177"/>
    </row>
    <row r="25" spans="1:16" ht="17.25" x14ac:dyDescent="0.25">
      <c r="A25" s="23" t="s">
        <v>166</v>
      </c>
      <c r="B25" s="175"/>
      <c r="C25" s="176"/>
      <c r="D25" s="177"/>
      <c r="E25" s="177"/>
      <c r="F25" s="177"/>
      <c r="G25" s="175"/>
      <c r="H25" s="176"/>
      <c r="I25" s="177"/>
      <c r="J25" s="177"/>
      <c r="K25" s="177"/>
      <c r="L25" s="175"/>
      <c r="M25" s="176"/>
      <c r="N25" s="177"/>
      <c r="O25" s="177"/>
      <c r="P25" s="177"/>
    </row>
    <row r="26" spans="1:16" ht="15" customHeight="1" thickBot="1" x14ac:dyDescent="0.3">
      <c r="A26" s="51" t="s">
        <v>158</v>
      </c>
      <c r="B26" s="180"/>
      <c r="C26" s="181"/>
      <c r="D26" s="182"/>
      <c r="E26" s="182"/>
      <c r="F26" s="183"/>
      <c r="G26" s="180"/>
      <c r="H26" s="181"/>
      <c r="I26" s="182"/>
      <c r="J26" s="182"/>
      <c r="K26" s="183"/>
      <c r="L26" s="180"/>
      <c r="M26" s="181"/>
      <c r="N26" s="182"/>
      <c r="O26" s="182"/>
      <c r="P26" s="183"/>
    </row>
    <row r="27" spans="1:16" ht="18" thickTop="1" x14ac:dyDescent="0.25">
      <c r="A27" s="52" t="s">
        <v>230</v>
      </c>
      <c r="B27" s="184"/>
      <c r="C27" s="184"/>
      <c r="D27" s="185"/>
      <c r="E27" s="185"/>
      <c r="F27" s="185"/>
      <c r="G27" s="184"/>
      <c r="H27" s="184"/>
      <c r="I27" s="185"/>
      <c r="J27" s="185"/>
      <c r="K27" s="185"/>
      <c r="L27" s="184"/>
      <c r="M27" s="184"/>
      <c r="N27" s="185"/>
      <c r="O27" s="185"/>
      <c r="P27" s="185"/>
    </row>
    <row r="28" spans="1:16" ht="17.25" x14ac:dyDescent="0.25">
      <c r="A28" s="24" t="s">
        <v>228</v>
      </c>
      <c r="B28" s="186"/>
      <c r="C28" s="187"/>
      <c r="D28" s="188"/>
      <c r="E28" s="188"/>
      <c r="F28" s="188"/>
      <c r="G28" s="186"/>
      <c r="H28" s="187"/>
      <c r="I28" s="188"/>
      <c r="J28" s="188"/>
      <c r="K28" s="188"/>
      <c r="L28" s="186"/>
      <c r="M28" s="187"/>
      <c r="N28" s="188"/>
      <c r="O28" s="188"/>
      <c r="P28" s="188"/>
    </row>
    <row r="29" spans="1:16" x14ac:dyDescent="0.25">
      <c r="A29" s="48" t="s">
        <v>153</v>
      </c>
      <c r="B29" s="186"/>
      <c r="C29" s="187"/>
      <c r="D29" s="189"/>
      <c r="E29" s="188"/>
      <c r="F29" s="188"/>
      <c r="G29" s="186"/>
      <c r="H29" s="187"/>
      <c r="I29" s="189"/>
      <c r="J29" s="188"/>
      <c r="K29" s="188"/>
      <c r="L29" s="186"/>
      <c r="M29" s="187"/>
      <c r="N29" s="189"/>
      <c r="O29" s="188"/>
      <c r="P29" s="188"/>
    </row>
    <row r="30" spans="1:16" x14ac:dyDescent="0.25">
      <c r="A30" s="48" t="s">
        <v>155</v>
      </c>
      <c r="B30" s="186"/>
      <c r="C30" s="187"/>
      <c r="D30" s="189"/>
      <c r="E30" s="188"/>
      <c r="F30" s="188"/>
      <c r="G30" s="186"/>
      <c r="H30" s="187"/>
      <c r="I30" s="189"/>
      <c r="J30" s="188"/>
      <c r="K30" s="188"/>
      <c r="L30" s="186"/>
      <c r="M30" s="187"/>
      <c r="N30" s="189"/>
      <c r="O30" s="188"/>
      <c r="P30" s="188"/>
    </row>
    <row r="31" spans="1:16" ht="17.25" x14ac:dyDescent="0.25">
      <c r="A31" s="24" t="s">
        <v>229</v>
      </c>
      <c r="B31" s="186"/>
      <c r="C31" s="187"/>
      <c r="D31" s="188"/>
      <c r="E31" s="188"/>
      <c r="F31" s="188"/>
      <c r="G31" s="186"/>
      <c r="H31" s="187"/>
      <c r="I31" s="188"/>
      <c r="J31" s="188"/>
      <c r="K31" s="188"/>
      <c r="L31" s="186"/>
      <c r="M31" s="187"/>
      <c r="N31" s="188"/>
      <c r="O31" s="188"/>
      <c r="P31" s="188"/>
    </row>
    <row r="32" spans="1:16" x14ac:dyDescent="0.25">
      <c r="A32" s="48" t="s">
        <v>154</v>
      </c>
      <c r="B32" s="186"/>
      <c r="C32" s="187"/>
      <c r="D32" s="188"/>
      <c r="E32" s="189"/>
      <c r="F32" s="188"/>
      <c r="G32" s="186"/>
      <c r="H32" s="187"/>
      <c r="I32" s="188"/>
      <c r="J32" s="189"/>
      <c r="K32" s="188"/>
      <c r="L32" s="186"/>
      <c r="M32" s="187"/>
      <c r="N32" s="188"/>
      <c r="O32" s="189"/>
      <c r="P32" s="188"/>
    </row>
    <row r="33" spans="1:16" x14ac:dyDescent="0.25">
      <c r="A33" s="48" t="s">
        <v>155</v>
      </c>
      <c r="B33" s="186"/>
      <c r="C33" s="187"/>
      <c r="D33" s="188"/>
      <c r="E33" s="189"/>
      <c r="F33" s="188"/>
      <c r="G33" s="186"/>
      <c r="H33" s="187"/>
      <c r="I33" s="188"/>
      <c r="J33" s="189"/>
      <c r="K33" s="188"/>
      <c r="L33" s="186"/>
      <c r="M33" s="187"/>
      <c r="N33" s="188"/>
      <c r="O33" s="189"/>
      <c r="P33" s="188"/>
    </row>
    <row r="34" spans="1:16" ht="17.25" x14ac:dyDescent="0.25">
      <c r="A34" s="24" t="s">
        <v>166</v>
      </c>
      <c r="B34" s="186"/>
      <c r="C34" s="187"/>
      <c r="D34" s="188"/>
      <c r="E34" s="188"/>
      <c r="F34" s="188"/>
      <c r="G34" s="186"/>
      <c r="H34" s="187"/>
      <c r="I34" s="188"/>
      <c r="J34" s="188"/>
      <c r="K34" s="188"/>
      <c r="L34" s="186"/>
      <c r="M34" s="187"/>
      <c r="N34" s="188"/>
      <c r="O34" s="188"/>
      <c r="P34" s="188"/>
    </row>
    <row r="35" spans="1:16" ht="15.75" thickBot="1" x14ac:dyDescent="0.3">
      <c r="A35" s="49" t="s">
        <v>158</v>
      </c>
      <c r="B35" s="190"/>
      <c r="C35" s="191"/>
      <c r="D35" s="192"/>
      <c r="E35" s="192"/>
      <c r="F35" s="193"/>
      <c r="G35" s="190"/>
      <c r="H35" s="191"/>
      <c r="I35" s="192"/>
      <c r="J35" s="192"/>
      <c r="K35" s="193"/>
      <c r="L35" s="190"/>
      <c r="M35" s="191"/>
      <c r="N35" s="192"/>
      <c r="O35" s="192"/>
      <c r="P35" s="193"/>
    </row>
    <row r="36" spans="1:16" ht="18" thickTop="1" x14ac:dyDescent="0.25">
      <c r="A36" s="50" t="s">
        <v>231</v>
      </c>
      <c r="B36" s="172"/>
      <c r="C36" s="173"/>
      <c r="D36" s="174"/>
      <c r="E36" s="174"/>
      <c r="F36" s="174"/>
      <c r="G36" s="172"/>
      <c r="H36" s="173"/>
      <c r="I36" s="174"/>
      <c r="J36" s="174"/>
      <c r="K36" s="174"/>
      <c r="L36" s="172"/>
      <c r="M36" s="173"/>
      <c r="N36" s="174"/>
      <c r="O36" s="174"/>
      <c r="P36" s="174"/>
    </row>
    <row r="37" spans="1:16" ht="17.25" x14ac:dyDescent="0.25">
      <c r="A37" s="23" t="s">
        <v>228</v>
      </c>
      <c r="B37" s="175"/>
      <c r="C37" s="176"/>
      <c r="D37" s="177"/>
      <c r="E37" s="177"/>
      <c r="F37" s="177"/>
      <c r="G37" s="175"/>
      <c r="H37" s="176"/>
      <c r="I37" s="177"/>
      <c r="J37" s="177"/>
      <c r="K37" s="177"/>
      <c r="L37" s="175"/>
      <c r="M37" s="176"/>
      <c r="N37" s="177"/>
      <c r="O37" s="177"/>
      <c r="P37" s="177"/>
    </row>
    <row r="38" spans="1:16" x14ac:dyDescent="0.25">
      <c r="A38" s="46" t="s">
        <v>153</v>
      </c>
      <c r="B38" s="175"/>
      <c r="C38" s="176"/>
      <c r="D38" s="178"/>
      <c r="E38" s="177"/>
      <c r="F38" s="177"/>
      <c r="G38" s="175"/>
      <c r="H38" s="176"/>
      <c r="I38" s="178"/>
      <c r="J38" s="177"/>
      <c r="K38" s="177"/>
      <c r="L38" s="175"/>
      <c r="M38" s="176"/>
      <c r="N38" s="178"/>
      <c r="O38" s="177"/>
      <c r="P38" s="177"/>
    </row>
    <row r="39" spans="1:16" x14ac:dyDescent="0.25">
      <c r="A39" s="46" t="s">
        <v>155</v>
      </c>
      <c r="B39" s="175"/>
      <c r="C39" s="176"/>
      <c r="D39" s="178"/>
      <c r="E39" s="177"/>
      <c r="F39" s="177"/>
      <c r="G39" s="175"/>
      <c r="H39" s="176"/>
      <c r="I39" s="178"/>
      <c r="J39" s="177"/>
      <c r="K39" s="177"/>
      <c r="L39" s="175"/>
      <c r="M39" s="176"/>
      <c r="N39" s="178"/>
      <c r="O39" s="177"/>
      <c r="P39" s="177"/>
    </row>
    <row r="40" spans="1:16" ht="17.25" x14ac:dyDescent="0.25">
      <c r="A40" s="23" t="s">
        <v>229</v>
      </c>
      <c r="B40" s="175"/>
      <c r="C40" s="176"/>
      <c r="D40" s="177"/>
      <c r="E40" s="177"/>
      <c r="F40" s="177"/>
      <c r="G40" s="175"/>
      <c r="H40" s="176"/>
      <c r="I40" s="177"/>
      <c r="J40" s="177"/>
      <c r="K40" s="177"/>
      <c r="L40" s="175"/>
      <c r="M40" s="176"/>
      <c r="N40" s="177"/>
      <c r="O40" s="177"/>
      <c r="P40" s="177"/>
    </row>
    <row r="41" spans="1:16" x14ac:dyDescent="0.25">
      <c r="A41" s="46" t="s">
        <v>154</v>
      </c>
      <c r="B41" s="175"/>
      <c r="C41" s="176"/>
      <c r="D41" s="177"/>
      <c r="E41" s="179"/>
      <c r="F41" s="177"/>
      <c r="G41" s="175"/>
      <c r="H41" s="176"/>
      <c r="I41" s="177"/>
      <c r="J41" s="179"/>
      <c r="K41" s="177"/>
      <c r="L41" s="175"/>
      <c r="M41" s="176"/>
      <c r="N41" s="177"/>
      <c r="O41" s="179"/>
      <c r="P41" s="177"/>
    </row>
    <row r="42" spans="1:16" x14ac:dyDescent="0.25">
      <c r="A42" s="46" t="s">
        <v>155</v>
      </c>
      <c r="B42" s="175"/>
      <c r="C42" s="176"/>
      <c r="D42" s="177"/>
      <c r="E42" s="179"/>
      <c r="F42" s="177"/>
      <c r="G42" s="175"/>
      <c r="H42" s="176"/>
      <c r="I42" s="177"/>
      <c r="J42" s="179"/>
      <c r="K42" s="177"/>
      <c r="L42" s="175"/>
      <c r="M42" s="176"/>
      <c r="N42" s="177"/>
      <c r="O42" s="179"/>
      <c r="P42" s="177"/>
    </row>
    <row r="43" spans="1:16" ht="17.25" x14ac:dyDescent="0.25">
      <c r="A43" s="23" t="s">
        <v>166</v>
      </c>
      <c r="B43" s="175"/>
      <c r="C43" s="176"/>
      <c r="D43" s="177"/>
      <c r="E43" s="177"/>
      <c r="F43" s="177"/>
      <c r="G43" s="175"/>
      <c r="H43" s="176"/>
      <c r="I43" s="177"/>
      <c r="J43" s="177"/>
      <c r="K43" s="177"/>
      <c r="L43" s="175"/>
      <c r="M43" s="176"/>
      <c r="N43" s="177"/>
      <c r="O43" s="177"/>
      <c r="P43" s="177"/>
    </row>
    <row r="44" spans="1:16" ht="15" customHeight="1" thickBot="1" x14ac:dyDescent="0.3">
      <c r="A44" s="51" t="s">
        <v>158</v>
      </c>
      <c r="B44" s="180"/>
      <c r="C44" s="181"/>
      <c r="D44" s="182"/>
      <c r="E44" s="182"/>
      <c r="F44" s="183"/>
      <c r="G44" s="180"/>
      <c r="H44" s="181"/>
      <c r="I44" s="182"/>
      <c r="J44" s="182"/>
      <c r="K44" s="183"/>
      <c r="L44" s="180"/>
      <c r="M44" s="181"/>
      <c r="N44" s="182"/>
      <c r="O44" s="182"/>
      <c r="P44" s="183"/>
    </row>
    <row r="45" spans="1:16" ht="18" thickTop="1" x14ac:dyDescent="0.25">
      <c r="A45" s="52" t="s">
        <v>232</v>
      </c>
      <c r="B45" s="184"/>
      <c r="C45" s="184"/>
      <c r="D45" s="185"/>
      <c r="E45" s="185"/>
      <c r="F45" s="185"/>
      <c r="G45" s="184"/>
      <c r="H45" s="184"/>
      <c r="I45" s="185"/>
      <c r="J45" s="185"/>
      <c r="K45" s="185"/>
      <c r="L45" s="184"/>
      <c r="M45" s="184"/>
      <c r="N45" s="185"/>
      <c r="O45" s="185"/>
      <c r="P45" s="185"/>
    </row>
    <row r="46" spans="1:16" ht="17.25" x14ac:dyDescent="0.25">
      <c r="A46" s="24" t="s">
        <v>228</v>
      </c>
      <c r="B46" s="186"/>
      <c r="C46" s="187"/>
      <c r="D46" s="188"/>
      <c r="E46" s="188"/>
      <c r="F46" s="188"/>
      <c r="G46" s="186"/>
      <c r="H46" s="187"/>
      <c r="I46" s="188"/>
      <c r="J46" s="188"/>
      <c r="K46" s="188"/>
      <c r="L46" s="186"/>
      <c r="M46" s="187"/>
      <c r="N46" s="188"/>
      <c r="O46" s="188"/>
      <c r="P46" s="188"/>
    </row>
    <row r="47" spans="1:16" x14ac:dyDescent="0.25">
      <c r="A47" s="48" t="s">
        <v>153</v>
      </c>
      <c r="B47" s="186"/>
      <c r="C47" s="187"/>
      <c r="D47" s="189"/>
      <c r="E47" s="188"/>
      <c r="F47" s="188"/>
      <c r="G47" s="186"/>
      <c r="H47" s="187"/>
      <c r="I47" s="189"/>
      <c r="J47" s="188"/>
      <c r="K47" s="188"/>
      <c r="L47" s="186"/>
      <c r="M47" s="187"/>
      <c r="N47" s="189"/>
      <c r="O47" s="188"/>
      <c r="P47" s="188"/>
    </row>
    <row r="48" spans="1:16" x14ac:dyDescent="0.25">
      <c r="A48" s="48" t="s">
        <v>155</v>
      </c>
      <c r="B48" s="186"/>
      <c r="C48" s="187"/>
      <c r="D48" s="189"/>
      <c r="E48" s="188"/>
      <c r="F48" s="188"/>
      <c r="G48" s="186"/>
      <c r="H48" s="187"/>
      <c r="I48" s="189"/>
      <c r="J48" s="188"/>
      <c r="K48" s="188"/>
      <c r="L48" s="186"/>
      <c r="M48" s="187"/>
      <c r="N48" s="189"/>
      <c r="O48" s="188"/>
      <c r="P48" s="188"/>
    </row>
    <row r="49" spans="1:16" ht="17.25" x14ac:dyDescent="0.25">
      <c r="A49" s="24" t="s">
        <v>229</v>
      </c>
      <c r="B49" s="186"/>
      <c r="C49" s="187"/>
      <c r="D49" s="188"/>
      <c r="E49" s="188"/>
      <c r="F49" s="188"/>
      <c r="G49" s="186"/>
      <c r="H49" s="187"/>
      <c r="I49" s="188"/>
      <c r="J49" s="188"/>
      <c r="K49" s="188"/>
      <c r="L49" s="186"/>
      <c r="M49" s="187"/>
      <c r="N49" s="188"/>
      <c r="O49" s="188"/>
      <c r="P49" s="188"/>
    </row>
    <row r="50" spans="1:16" x14ac:dyDescent="0.25">
      <c r="A50" s="48" t="s">
        <v>154</v>
      </c>
      <c r="B50" s="186"/>
      <c r="C50" s="187"/>
      <c r="D50" s="188"/>
      <c r="E50" s="189"/>
      <c r="F50" s="188"/>
      <c r="G50" s="186"/>
      <c r="H50" s="187"/>
      <c r="I50" s="188"/>
      <c r="J50" s="189"/>
      <c r="K50" s="188"/>
      <c r="L50" s="186"/>
      <c r="M50" s="187"/>
      <c r="N50" s="188"/>
      <c r="O50" s="189"/>
      <c r="P50" s="188"/>
    </row>
    <row r="51" spans="1:16" x14ac:dyDescent="0.25">
      <c r="A51" s="48" t="s">
        <v>155</v>
      </c>
      <c r="B51" s="186"/>
      <c r="C51" s="187"/>
      <c r="D51" s="188"/>
      <c r="E51" s="189"/>
      <c r="F51" s="188"/>
      <c r="G51" s="186"/>
      <c r="H51" s="187"/>
      <c r="I51" s="188"/>
      <c r="J51" s="189"/>
      <c r="K51" s="188"/>
      <c r="L51" s="186"/>
      <c r="M51" s="187"/>
      <c r="N51" s="188"/>
      <c r="O51" s="189"/>
      <c r="P51" s="188"/>
    </row>
    <row r="52" spans="1:16" ht="17.25" x14ac:dyDescent="0.25">
      <c r="A52" s="24" t="s">
        <v>166</v>
      </c>
      <c r="B52" s="186"/>
      <c r="C52" s="187"/>
      <c r="D52" s="188"/>
      <c r="E52" s="188"/>
      <c r="F52" s="188"/>
      <c r="G52" s="186"/>
      <c r="H52" s="187"/>
      <c r="I52" s="188"/>
      <c r="J52" s="188"/>
      <c r="K52" s="188"/>
      <c r="L52" s="186"/>
      <c r="M52" s="187"/>
      <c r="N52" s="188"/>
      <c r="O52" s="188"/>
      <c r="P52" s="188"/>
    </row>
    <row r="53" spans="1:16" ht="18" customHeight="1" thickBot="1" x14ac:dyDescent="0.3">
      <c r="A53" s="49" t="s">
        <v>158</v>
      </c>
      <c r="B53" s="190"/>
      <c r="C53" s="191"/>
      <c r="D53" s="192"/>
      <c r="E53" s="192"/>
      <c r="F53" s="193"/>
      <c r="G53" s="190"/>
      <c r="H53" s="191"/>
      <c r="I53" s="192"/>
      <c r="J53" s="192"/>
      <c r="K53" s="193"/>
      <c r="L53" s="190"/>
      <c r="M53" s="191"/>
      <c r="N53" s="192"/>
      <c r="O53" s="192"/>
      <c r="P53" s="193"/>
    </row>
    <row r="54" spans="1:16" ht="15.75" thickTop="1" x14ac:dyDescent="0.25">
      <c r="A54" s="50" t="s">
        <v>0</v>
      </c>
      <c r="B54" s="172"/>
      <c r="C54" s="173"/>
      <c r="D54" s="174"/>
      <c r="E54" s="174"/>
      <c r="F54" s="174"/>
      <c r="G54" s="172"/>
      <c r="H54" s="173"/>
      <c r="I54" s="174"/>
      <c r="J54" s="174"/>
      <c r="K54" s="174"/>
      <c r="L54" s="172"/>
      <c r="M54" s="173"/>
      <c r="N54" s="174"/>
      <c r="O54" s="174"/>
      <c r="P54" s="174"/>
    </row>
    <row r="55" spans="1:16" ht="17.25" x14ac:dyDescent="0.25">
      <c r="A55" s="23" t="s">
        <v>228</v>
      </c>
      <c r="B55" s="175"/>
      <c r="C55" s="176"/>
      <c r="D55" s="177"/>
      <c r="E55" s="177"/>
      <c r="F55" s="177"/>
      <c r="G55" s="175"/>
      <c r="H55" s="176"/>
      <c r="I55" s="177"/>
      <c r="J55" s="177"/>
      <c r="K55" s="177"/>
      <c r="L55" s="175"/>
      <c r="M55" s="176"/>
      <c r="N55" s="177"/>
      <c r="O55" s="177"/>
      <c r="P55" s="177"/>
    </row>
    <row r="56" spans="1:16" x14ac:dyDescent="0.25">
      <c r="A56" s="46" t="s">
        <v>153</v>
      </c>
      <c r="B56" s="175"/>
      <c r="C56" s="176"/>
      <c r="D56" s="178"/>
      <c r="E56" s="177"/>
      <c r="F56" s="177"/>
      <c r="G56" s="175"/>
      <c r="H56" s="176"/>
      <c r="I56" s="178"/>
      <c r="J56" s="177"/>
      <c r="K56" s="177"/>
      <c r="L56" s="175"/>
      <c r="M56" s="176"/>
      <c r="N56" s="178"/>
      <c r="O56" s="177"/>
      <c r="P56" s="177"/>
    </row>
    <row r="57" spans="1:16" x14ac:dyDescent="0.25">
      <c r="A57" s="46" t="s">
        <v>155</v>
      </c>
      <c r="B57" s="175"/>
      <c r="C57" s="176"/>
      <c r="D57" s="178"/>
      <c r="E57" s="177"/>
      <c r="F57" s="177"/>
      <c r="G57" s="175"/>
      <c r="H57" s="176"/>
      <c r="I57" s="178"/>
      <c r="J57" s="177"/>
      <c r="K57" s="177"/>
      <c r="L57" s="175"/>
      <c r="M57" s="176"/>
      <c r="N57" s="178"/>
      <c r="O57" s="177"/>
      <c r="P57" s="177"/>
    </row>
    <row r="58" spans="1:16" ht="17.25" x14ac:dyDescent="0.25">
      <c r="A58" s="23" t="s">
        <v>229</v>
      </c>
      <c r="B58" s="175"/>
      <c r="C58" s="176"/>
      <c r="D58" s="177"/>
      <c r="E58" s="177"/>
      <c r="F58" s="177"/>
      <c r="G58" s="175"/>
      <c r="H58" s="176"/>
      <c r="I58" s="177"/>
      <c r="J58" s="177"/>
      <c r="K58" s="177"/>
      <c r="L58" s="175"/>
      <c r="M58" s="176"/>
      <c r="N58" s="177"/>
      <c r="O58" s="177"/>
      <c r="P58" s="177"/>
    </row>
    <row r="59" spans="1:16" x14ac:dyDescent="0.25">
      <c r="A59" s="46" t="s">
        <v>154</v>
      </c>
      <c r="B59" s="175"/>
      <c r="C59" s="176"/>
      <c r="D59" s="177"/>
      <c r="E59" s="179"/>
      <c r="F59" s="177"/>
      <c r="G59" s="175"/>
      <c r="H59" s="176"/>
      <c r="I59" s="177"/>
      <c r="J59" s="178"/>
      <c r="K59" s="177"/>
      <c r="L59" s="175"/>
      <c r="M59" s="176"/>
      <c r="N59" s="177"/>
      <c r="O59" s="178"/>
      <c r="P59" s="177"/>
    </row>
    <row r="60" spans="1:16" x14ac:dyDescent="0.25">
      <c r="A60" s="46" t="s">
        <v>155</v>
      </c>
      <c r="B60" s="175"/>
      <c r="C60" s="176"/>
      <c r="D60" s="177"/>
      <c r="E60" s="178"/>
      <c r="F60" s="177"/>
      <c r="G60" s="175"/>
      <c r="H60" s="176"/>
      <c r="I60" s="177"/>
      <c r="J60" s="178"/>
      <c r="K60" s="177"/>
      <c r="L60" s="175"/>
      <c r="M60" s="176"/>
      <c r="N60" s="177"/>
      <c r="O60" s="178"/>
      <c r="P60" s="177"/>
    </row>
    <row r="61" spans="1:16" ht="17.25" x14ac:dyDescent="0.25">
      <c r="A61" s="23" t="s">
        <v>166</v>
      </c>
      <c r="B61" s="175"/>
      <c r="C61" s="176"/>
      <c r="D61" s="177"/>
      <c r="E61" s="177"/>
      <c r="F61" s="177"/>
      <c r="G61" s="175"/>
      <c r="H61" s="176"/>
      <c r="I61" s="177"/>
      <c r="J61" s="177"/>
      <c r="K61" s="177"/>
      <c r="L61" s="175"/>
      <c r="M61" s="176"/>
      <c r="N61" s="177"/>
      <c r="O61" s="177"/>
      <c r="P61" s="177"/>
    </row>
    <row r="62" spans="1:16" ht="15" customHeight="1" thickBot="1" x14ac:dyDescent="0.3">
      <c r="A62" s="51" t="s">
        <v>158</v>
      </c>
      <c r="B62" s="180"/>
      <c r="C62" s="181"/>
      <c r="D62" s="182"/>
      <c r="E62" s="182"/>
      <c r="F62" s="194"/>
      <c r="G62" s="180"/>
      <c r="H62" s="181"/>
      <c r="I62" s="182"/>
      <c r="J62" s="182"/>
      <c r="K62" s="183"/>
      <c r="L62" s="180"/>
      <c r="M62" s="181"/>
      <c r="N62" s="182"/>
      <c r="O62" s="182"/>
      <c r="P62" s="183"/>
    </row>
    <row r="63" spans="1:16" ht="15.75" thickTop="1" x14ac:dyDescent="0.25">
      <c r="A63" s="52" t="s">
        <v>7</v>
      </c>
      <c r="B63" s="184"/>
      <c r="C63" s="184"/>
      <c r="D63" s="185"/>
      <c r="E63" s="185"/>
      <c r="F63" s="185"/>
      <c r="G63" s="184"/>
      <c r="H63" s="184"/>
      <c r="I63" s="185"/>
      <c r="J63" s="185"/>
      <c r="K63" s="185"/>
      <c r="L63" s="184"/>
      <c r="M63" s="184"/>
      <c r="N63" s="185"/>
      <c r="O63" s="185"/>
      <c r="P63" s="185"/>
    </row>
    <row r="64" spans="1:16" ht="17.25" x14ac:dyDescent="0.25">
      <c r="A64" s="24" t="s">
        <v>228</v>
      </c>
      <c r="B64" s="186"/>
      <c r="C64" s="187"/>
      <c r="D64" s="188"/>
      <c r="E64" s="188"/>
      <c r="F64" s="188"/>
      <c r="G64" s="186"/>
      <c r="H64" s="187"/>
      <c r="I64" s="188"/>
      <c r="J64" s="188"/>
      <c r="K64" s="188"/>
      <c r="L64" s="186"/>
      <c r="M64" s="187"/>
      <c r="N64" s="188"/>
      <c r="O64" s="188"/>
      <c r="P64" s="188"/>
    </row>
    <row r="65" spans="1:16" x14ac:dyDescent="0.25">
      <c r="A65" s="48" t="s">
        <v>153</v>
      </c>
      <c r="B65" s="186"/>
      <c r="C65" s="187"/>
      <c r="D65" s="189"/>
      <c r="E65" s="188"/>
      <c r="F65" s="188"/>
      <c r="G65" s="186"/>
      <c r="H65" s="187"/>
      <c r="I65" s="189"/>
      <c r="J65" s="188"/>
      <c r="K65" s="188"/>
      <c r="L65" s="186"/>
      <c r="M65" s="187"/>
      <c r="N65" s="189"/>
      <c r="O65" s="188"/>
      <c r="P65" s="188"/>
    </row>
    <row r="66" spans="1:16" x14ac:dyDescent="0.25">
      <c r="A66" s="48" t="s">
        <v>155</v>
      </c>
      <c r="B66" s="186"/>
      <c r="C66" s="187"/>
      <c r="D66" s="189"/>
      <c r="E66" s="188"/>
      <c r="F66" s="188"/>
      <c r="G66" s="186"/>
      <c r="H66" s="187"/>
      <c r="I66" s="189"/>
      <c r="J66" s="188"/>
      <c r="K66" s="188"/>
      <c r="L66" s="186"/>
      <c r="M66" s="187"/>
      <c r="N66" s="189"/>
      <c r="O66" s="188"/>
      <c r="P66" s="188"/>
    </row>
    <row r="67" spans="1:16" ht="17.25" x14ac:dyDescent="0.25">
      <c r="A67" s="24" t="s">
        <v>229</v>
      </c>
      <c r="B67" s="186"/>
      <c r="C67" s="187"/>
      <c r="D67" s="188"/>
      <c r="E67" s="188"/>
      <c r="F67" s="188"/>
      <c r="G67" s="186"/>
      <c r="H67" s="187"/>
      <c r="I67" s="188"/>
      <c r="J67" s="188"/>
      <c r="K67" s="188"/>
      <c r="L67" s="186"/>
      <c r="M67" s="187"/>
      <c r="N67" s="188"/>
      <c r="O67" s="188"/>
      <c r="P67" s="188"/>
    </row>
    <row r="68" spans="1:16" x14ac:dyDescent="0.25">
      <c r="A68" s="48" t="s">
        <v>154</v>
      </c>
      <c r="B68" s="186"/>
      <c r="C68" s="187"/>
      <c r="D68" s="188"/>
      <c r="E68" s="189"/>
      <c r="F68" s="188"/>
      <c r="G68" s="186"/>
      <c r="H68" s="187"/>
      <c r="I68" s="188"/>
      <c r="J68" s="189"/>
      <c r="K68" s="188"/>
      <c r="L68" s="186"/>
      <c r="M68" s="187"/>
      <c r="N68" s="188"/>
      <c r="O68" s="189"/>
      <c r="P68" s="188"/>
    </row>
    <row r="69" spans="1:16" x14ac:dyDescent="0.25">
      <c r="A69" s="48" t="s">
        <v>155</v>
      </c>
      <c r="B69" s="186"/>
      <c r="C69" s="187"/>
      <c r="D69" s="188"/>
      <c r="E69" s="189"/>
      <c r="F69" s="188"/>
      <c r="G69" s="186"/>
      <c r="H69" s="187"/>
      <c r="I69" s="188"/>
      <c r="J69" s="189"/>
      <c r="K69" s="188"/>
      <c r="L69" s="186"/>
      <c r="M69" s="187"/>
      <c r="N69" s="188"/>
      <c r="O69" s="189"/>
      <c r="P69" s="188"/>
    </row>
    <row r="70" spans="1:16" ht="17.25" x14ac:dyDescent="0.25">
      <c r="A70" s="24" t="s">
        <v>166</v>
      </c>
      <c r="B70" s="186"/>
      <c r="C70" s="187"/>
      <c r="D70" s="188"/>
      <c r="E70" s="188"/>
      <c r="F70" s="188"/>
      <c r="G70" s="186"/>
      <c r="H70" s="187"/>
      <c r="I70" s="188"/>
      <c r="J70" s="188"/>
      <c r="K70" s="188"/>
      <c r="L70" s="186"/>
      <c r="M70" s="187"/>
      <c r="N70" s="188"/>
      <c r="O70" s="188"/>
      <c r="P70" s="188"/>
    </row>
    <row r="71" spans="1:16" ht="15" customHeight="1" thickBot="1" x14ac:dyDescent="0.3">
      <c r="A71" s="49" t="s">
        <v>158</v>
      </c>
      <c r="B71" s="190"/>
      <c r="C71" s="191"/>
      <c r="D71" s="192"/>
      <c r="E71" s="192"/>
      <c r="F71" s="193"/>
      <c r="G71" s="190"/>
      <c r="H71" s="191"/>
      <c r="I71" s="192"/>
      <c r="J71" s="192"/>
      <c r="K71" s="193"/>
      <c r="L71" s="190"/>
      <c r="M71" s="191"/>
      <c r="N71" s="192"/>
      <c r="O71" s="192"/>
      <c r="P71" s="193"/>
    </row>
    <row r="72" spans="1:16" ht="15.75" thickTop="1" x14ac:dyDescent="0.25">
      <c r="A72" s="50" t="s">
        <v>4</v>
      </c>
      <c r="B72" s="172"/>
      <c r="C72" s="173"/>
      <c r="D72" s="174"/>
      <c r="E72" s="174"/>
      <c r="F72" s="174"/>
      <c r="G72" s="172"/>
      <c r="H72" s="173"/>
      <c r="I72" s="174"/>
      <c r="J72" s="174"/>
      <c r="K72" s="174"/>
      <c r="L72" s="172"/>
      <c r="M72" s="173"/>
      <c r="N72" s="174"/>
      <c r="O72" s="174"/>
      <c r="P72" s="174"/>
    </row>
    <row r="73" spans="1:16" ht="17.25" x14ac:dyDescent="0.25">
      <c r="A73" s="23" t="s">
        <v>228</v>
      </c>
      <c r="B73" s="175"/>
      <c r="C73" s="176"/>
      <c r="D73" s="177"/>
      <c r="E73" s="177"/>
      <c r="F73" s="177"/>
      <c r="G73" s="175"/>
      <c r="H73" s="176"/>
      <c r="I73" s="177"/>
      <c r="J73" s="177"/>
      <c r="K73" s="177"/>
      <c r="L73" s="175"/>
      <c r="M73" s="176"/>
      <c r="N73" s="177"/>
      <c r="O73" s="177"/>
      <c r="P73" s="177"/>
    </row>
    <row r="74" spans="1:16" x14ac:dyDescent="0.25">
      <c r="A74" s="46" t="s">
        <v>153</v>
      </c>
      <c r="B74" s="175"/>
      <c r="C74" s="176"/>
      <c r="D74" s="178"/>
      <c r="E74" s="177"/>
      <c r="F74" s="177"/>
      <c r="G74" s="175"/>
      <c r="H74" s="176"/>
      <c r="I74" s="178"/>
      <c r="J74" s="177"/>
      <c r="K74" s="177"/>
      <c r="L74" s="175"/>
      <c r="M74" s="176"/>
      <c r="N74" s="178"/>
      <c r="O74" s="177"/>
      <c r="P74" s="177"/>
    </row>
    <row r="75" spans="1:16" x14ac:dyDescent="0.25">
      <c r="A75" s="46" t="s">
        <v>155</v>
      </c>
      <c r="B75" s="175"/>
      <c r="C75" s="176"/>
      <c r="D75" s="178"/>
      <c r="E75" s="177"/>
      <c r="F75" s="177"/>
      <c r="G75" s="175"/>
      <c r="H75" s="176"/>
      <c r="I75" s="178"/>
      <c r="J75" s="177"/>
      <c r="K75" s="177"/>
      <c r="L75" s="175"/>
      <c r="M75" s="176"/>
      <c r="N75" s="178"/>
      <c r="O75" s="177"/>
      <c r="P75" s="177"/>
    </row>
    <row r="76" spans="1:16" ht="17.25" x14ac:dyDescent="0.25">
      <c r="A76" s="23" t="s">
        <v>229</v>
      </c>
      <c r="B76" s="175"/>
      <c r="C76" s="176"/>
      <c r="D76" s="177"/>
      <c r="E76" s="177"/>
      <c r="F76" s="177"/>
      <c r="G76" s="175"/>
      <c r="H76" s="176"/>
      <c r="I76" s="177"/>
      <c r="J76" s="177"/>
      <c r="K76" s="177"/>
      <c r="L76" s="175"/>
      <c r="M76" s="176"/>
      <c r="N76" s="177"/>
      <c r="O76" s="177"/>
      <c r="P76" s="177"/>
    </row>
    <row r="77" spans="1:16" x14ac:dyDescent="0.25">
      <c r="A77" s="46" t="s">
        <v>154</v>
      </c>
      <c r="B77" s="175"/>
      <c r="C77" s="176"/>
      <c r="D77" s="177"/>
      <c r="E77" s="178"/>
      <c r="F77" s="177"/>
      <c r="G77" s="175"/>
      <c r="H77" s="176"/>
      <c r="I77" s="177"/>
      <c r="J77" s="178"/>
      <c r="K77" s="177"/>
      <c r="L77" s="175"/>
      <c r="M77" s="176"/>
      <c r="N77" s="177"/>
      <c r="O77" s="178"/>
      <c r="P77" s="177"/>
    </row>
    <row r="78" spans="1:16" x14ac:dyDescent="0.25">
      <c r="A78" s="46" t="s">
        <v>155</v>
      </c>
      <c r="B78" s="175"/>
      <c r="C78" s="176"/>
      <c r="D78" s="177"/>
      <c r="E78" s="178"/>
      <c r="F78" s="177"/>
      <c r="G78" s="175"/>
      <c r="H78" s="176"/>
      <c r="I78" s="177"/>
      <c r="J78" s="178"/>
      <c r="K78" s="177"/>
      <c r="L78" s="175"/>
      <c r="M78" s="176"/>
      <c r="N78" s="177"/>
      <c r="O78" s="178"/>
      <c r="P78" s="177"/>
    </row>
    <row r="79" spans="1:16" ht="17.25" x14ac:dyDescent="0.25">
      <c r="A79" s="23" t="s">
        <v>166</v>
      </c>
      <c r="B79" s="175"/>
      <c r="C79" s="176"/>
      <c r="D79" s="177"/>
      <c r="E79" s="177"/>
      <c r="F79" s="177"/>
      <c r="G79" s="175"/>
      <c r="H79" s="176"/>
      <c r="I79" s="177"/>
      <c r="J79" s="177"/>
      <c r="K79" s="177"/>
      <c r="L79" s="175"/>
      <c r="M79" s="176"/>
      <c r="N79" s="177"/>
      <c r="O79" s="177"/>
      <c r="P79" s="177"/>
    </row>
    <row r="80" spans="1:16" ht="17.25" customHeight="1" thickBot="1" x14ac:dyDescent="0.3">
      <c r="A80" s="51" t="s">
        <v>158</v>
      </c>
      <c r="B80" s="180"/>
      <c r="C80" s="181"/>
      <c r="D80" s="182"/>
      <c r="E80" s="182"/>
      <c r="F80" s="194"/>
      <c r="G80" s="180"/>
      <c r="H80" s="181"/>
      <c r="I80" s="182"/>
      <c r="J80" s="182"/>
      <c r="K80" s="183"/>
      <c r="L80" s="180"/>
      <c r="M80" s="181"/>
      <c r="N80" s="182"/>
      <c r="O80" s="182"/>
      <c r="P80" s="183"/>
    </row>
    <row r="81" spans="1:16" ht="18.75" thickTop="1" thickBot="1" x14ac:dyDescent="0.3">
      <c r="A81" s="54" t="s">
        <v>227</v>
      </c>
      <c r="B81" s="55"/>
      <c r="C81" s="56"/>
      <c r="D81" s="57"/>
      <c r="E81" s="57"/>
      <c r="F81" s="57"/>
      <c r="G81" s="55"/>
      <c r="H81" s="56"/>
      <c r="I81" s="57"/>
      <c r="J81" s="57"/>
      <c r="K81" s="57"/>
      <c r="L81" s="55"/>
      <c r="M81" s="56"/>
      <c r="N81" s="57"/>
      <c r="O81" s="57"/>
      <c r="P81" s="57"/>
    </row>
    <row r="82" spans="1:16" x14ac:dyDescent="0.25">
      <c r="A82" s="58" t="s">
        <v>147</v>
      </c>
      <c r="B82" s="198"/>
      <c r="C82" s="199"/>
      <c r="D82" s="200"/>
      <c r="E82" s="200"/>
      <c r="F82" s="200"/>
      <c r="G82" s="198"/>
      <c r="H82" s="199"/>
      <c r="I82" s="200"/>
      <c r="J82" s="200"/>
      <c r="K82" s="200"/>
      <c r="L82" s="198"/>
      <c r="M82" s="199"/>
      <c r="N82" s="200"/>
      <c r="O82" s="200"/>
      <c r="P82" s="200"/>
    </row>
    <row r="83" spans="1:16" ht="17.25" x14ac:dyDescent="0.25">
      <c r="A83" s="23" t="s">
        <v>228</v>
      </c>
      <c r="B83" s="175"/>
      <c r="C83" s="176"/>
      <c r="D83" s="177"/>
      <c r="E83" s="177"/>
      <c r="F83" s="177"/>
      <c r="G83" s="175"/>
      <c r="H83" s="176"/>
      <c r="I83" s="177"/>
      <c r="J83" s="177"/>
      <c r="K83" s="177"/>
      <c r="L83" s="175"/>
      <c r="M83" s="176"/>
      <c r="N83" s="177"/>
      <c r="O83" s="177"/>
      <c r="P83" s="177"/>
    </row>
    <row r="84" spans="1:16" x14ac:dyDescent="0.25">
      <c r="A84" s="46" t="s">
        <v>153</v>
      </c>
      <c r="B84" s="175"/>
      <c r="C84" s="176"/>
      <c r="D84" s="178"/>
      <c r="E84" s="177"/>
      <c r="F84" s="177"/>
      <c r="G84" s="175"/>
      <c r="H84" s="176"/>
      <c r="I84" s="178"/>
      <c r="J84" s="177"/>
      <c r="K84" s="177"/>
      <c r="L84" s="175"/>
      <c r="M84" s="176"/>
      <c r="N84" s="178"/>
      <c r="O84" s="177"/>
      <c r="P84" s="177"/>
    </row>
    <row r="85" spans="1:16" ht="15" customHeight="1" x14ac:dyDescent="0.25">
      <c r="A85" s="46" t="s">
        <v>167</v>
      </c>
      <c r="B85" s="175"/>
      <c r="C85" s="176"/>
      <c r="D85" s="178"/>
      <c r="E85" s="177"/>
      <c r="F85" s="177"/>
      <c r="G85" s="175"/>
      <c r="H85" s="176"/>
      <c r="I85" s="178"/>
      <c r="J85" s="177"/>
      <c r="K85" s="177"/>
      <c r="L85" s="175"/>
      <c r="M85" s="176"/>
      <c r="N85" s="178"/>
      <c r="O85" s="177"/>
      <c r="P85" s="177"/>
    </row>
    <row r="86" spans="1:16" x14ac:dyDescent="0.25">
      <c r="A86" s="46" t="s">
        <v>189</v>
      </c>
      <c r="B86" s="175"/>
      <c r="C86" s="176"/>
      <c r="D86" s="207" t="str">
        <f>IFERROR(D85/F92,"0.00%")</f>
        <v>0.00%</v>
      </c>
      <c r="E86" s="177"/>
      <c r="F86" s="177"/>
      <c r="G86" s="175"/>
      <c r="H86" s="176"/>
      <c r="I86" s="207" t="str">
        <f>IFERROR(I85/K92,"0.00%")</f>
        <v>0.00%</v>
      </c>
      <c r="J86" s="177"/>
      <c r="K86" s="177"/>
      <c r="L86" s="175"/>
      <c r="M86" s="176"/>
      <c r="N86" s="207" t="str">
        <f>IFERROR(N85/P92,"0.00%")</f>
        <v>0.00%</v>
      </c>
      <c r="O86" s="177"/>
      <c r="P86" s="177"/>
    </row>
    <row r="87" spans="1:16" ht="17.25" x14ac:dyDescent="0.25">
      <c r="A87" s="23" t="s">
        <v>229</v>
      </c>
      <c r="B87" s="175"/>
      <c r="C87" s="176"/>
      <c r="D87" s="177"/>
      <c r="E87" s="177"/>
      <c r="F87" s="177"/>
      <c r="G87" s="175"/>
      <c r="H87" s="176"/>
      <c r="I87" s="177"/>
      <c r="J87" s="177"/>
      <c r="K87" s="177"/>
      <c r="L87" s="175"/>
      <c r="M87" s="176"/>
      <c r="N87" s="177"/>
      <c r="O87" s="177"/>
      <c r="P87" s="177"/>
    </row>
    <row r="88" spans="1:16" ht="15" customHeight="1" x14ac:dyDescent="0.25">
      <c r="A88" s="46" t="s">
        <v>154</v>
      </c>
      <c r="B88" s="175"/>
      <c r="C88" s="176"/>
      <c r="D88" s="177"/>
      <c r="E88" s="178"/>
      <c r="F88" s="177"/>
      <c r="G88" s="175"/>
      <c r="H88" s="176"/>
      <c r="I88" s="177"/>
      <c r="J88" s="178"/>
      <c r="K88" s="177"/>
      <c r="L88" s="175"/>
      <c r="M88" s="176"/>
      <c r="N88" s="177"/>
      <c r="O88" s="178"/>
      <c r="P88" s="177"/>
    </row>
    <row r="89" spans="1:16" x14ac:dyDescent="0.25">
      <c r="A89" s="46" t="s">
        <v>167</v>
      </c>
      <c r="B89" s="175"/>
      <c r="C89" s="176"/>
      <c r="D89" s="177"/>
      <c r="E89" s="178"/>
      <c r="F89" s="177"/>
      <c r="G89" s="175"/>
      <c r="H89" s="176"/>
      <c r="I89" s="177"/>
      <c r="J89" s="178"/>
      <c r="K89" s="177"/>
      <c r="L89" s="175"/>
      <c r="M89" s="176"/>
      <c r="N89" s="177"/>
      <c r="O89" s="178"/>
      <c r="P89" s="177"/>
    </row>
    <row r="90" spans="1:16" x14ac:dyDescent="0.25">
      <c r="A90" s="46" t="s">
        <v>189</v>
      </c>
      <c r="B90" s="175"/>
      <c r="C90" s="176"/>
      <c r="D90" s="177"/>
      <c r="E90" s="207" t="str">
        <f>IFERROR(E89/F92,"0.00%")</f>
        <v>0.00%</v>
      </c>
      <c r="F90" s="177"/>
      <c r="G90" s="175"/>
      <c r="H90" s="176"/>
      <c r="I90" s="177"/>
      <c r="J90" s="207" t="str">
        <f>IFERROR(J89/K92,"0.00%")</f>
        <v>0.00%</v>
      </c>
      <c r="K90" s="177"/>
      <c r="L90" s="175"/>
      <c r="M90" s="176"/>
      <c r="N90" s="177"/>
      <c r="O90" s="207" t="str">
        <f>IFERROR(O89/P92,"0.00%")</f>
        <v>0.00%</v>
      </c>
      <c r="P90" s="177"/>
    </row>
    <row r="91" spans="1:16" ht="15" customHeight="1" x14ac:dyDescent="0.25">
      <c r="A91" s="23" t="s">
        <v>166</v>
      </c>
      <c r="B91" s="175"/>
      <c r="C91" s="176"/>
      <c r="D91" s="177"/>
      <c r="E91" s="177"/>
      <c r="F91" s="177"/>
      <c r="G91" s="175"/>
      <c r="H91" s="176"/>
      <c r="I91" s="177"/>
      <c r="J91" s="177"/>
      <c r="K91" s="177"/>
      <c r="L91" s="175"/>
      <c r="M91" s="176"/>
      <c r="N91" s="177"/>
      <c r="O91" s="177"/>
      <c r="P91" s="177"/>
    </row>
    <row r="92" spans="1:16" ht="15" customHeight="1" x14ac:dyDescent="0.25">
      <c r="A92" s="46" t="s">
        <v>156</v>
      </c>
      <c r="B92" s="201"/>
      <c r="C92" s="176"/>
      <c r="D92" s="177"/>
      <c r="E92" s="177"/>
      <c r="F92" s="178"/>
      <c r="G92" s="201"/>
      <c r="H92" s="176"/>
      <c r="I92" s="177"/>
      <c r="J92" s="177"/>
      <c r="K92" s="178"/>
      <c r="L92" s="201"/>
      <c r="M92" s="176"/>
      <c r="N92" s="177"/>
      <c r="O92" s="177"/>
      <c r="P92" s="178"/>
    </row>
    <row r="93" spans="1:16" x14ac:dyDescent="0.25">
      <c r="A93" s="46" t="s">
        <v>157</v>
      </c>
      <c r="B93" s="201"/>
      <c r="C93" s="176"/>
      <c r="D93" s="177"/>
      <c r="E93" s="177"/>
      <c r="F93" s="178"/>
      <c r="G93" s="201"/>
      <c r="H93" s="176"/>
      <c r="I93" s="177"/>
      <c r="J93" s="177"/>
      <c r="K93" s="178"/>
      <c r="L93" s="201"/>
      <c r="M93" s="176"/>
      <c r="N93" s="177"/>
      <c r="O93" s="177"/>
      <c r="P93" s="178"/>
    </row>
    <row r="94" spans="1:16" ht="15.75" thickBot="1" x14ac:dyDescent="0.3">
      <c r="A94" s="51" t="s">
        <v>151</v>
      </c>
      <c r="B94" s="202"/>
      <c r="C94" s="181"/>
      <c r="D94" s="182"/>
      <c r="E94" s="182"/>
      <c r="F94" s="208" t="str">
        <f>IFERROR(F93/F92,"0.00%")</f>
        <v>0.00%</v>
      </c>
      <c r="G94" s="202"/>
      <c r="H94" s="181"/>
      <c r="I94" s="182"/>
      <c r="J94" s="182"/>
      <c r="K94" s="208" t="str">
        <f>IFERROR(K93/K92,"0.00%")</f>
        <v>0.00%</v>
      </c>
      <c r="L94" s="202"/>
      <c r="M94" s="181"/>
      <c r="N94" s="182"/>
      <c r="O94" s="182"/>
      <c r="P94" s="208" t="str">
        <f>IFERROR(P93/P92,"0.00%")</f>
        <v>0.00%</v>
      </c>
    </row>
    <row r="95" spans="1:16" x14ac:dyDescent="0.25">
      <c r="A95" s="60" t="s">
        <v>148</v>
      </c>
      <c r="B95" s="203"/>
      <c r="C95" s="204"/>
      <c r="D95" s="205"/>
      <c r="E95" s="205"/>
      <c r="F95" s="205"/>
      <c r="G95" s="203"/>
      <c r="H95" s="204"/>
      <c r="I95" s="205"/>
      <c r="J95" s="205"/>
      <c r="K95" s="205"/>
      <c r="L95" s="203"/>
      <c r="M95" s="204"/>
      <c r="N95" s="205"/>
      <c r="O95" s="205"/>
      <c r="P95" s="205"/>
    </row>
    <row r="96" spans="1:16" ht="17.25" x14ac:dyDescent="0.25">
      <c r="A96" s="24" t="s">
        <v>228</v>
      </c>
      <c r="B96" s="186"/>
      <c r="C96" s="187"/>
      <c r="D96" s="188"/>
      <c r="E96" s="188"/>
      <c r="F96" s="188"/>
      <c r="G96" s="186"/>
      <c r="H96" s="187"/>
      <c r="I96" s="188"/>
      <c r="J96" s="188"/>
      <c r="K96" s="188"/>
      <c r="L96" s="186"/>
      <c r="M96" s="187"/>
      <c r="N96" s="188"/>
      <c r="O96" s="188"/>
      <c r="P96" s="188"/>
    </row>
    <row r="97" spans="1:16" x14ac:dyDescent="0.25">
      <c r="A97" s="48" t="s">
        <v>153</v>
      </c>
      <c r="B97" s="186"/>
      <c r="C97" s="187"/>
      <c r="D97" s="206"/>
      <c r="E97" s="188"/>
      <c r="F97" s="188"/>
      <c r="G97" s="186"/>
      <c r="H97" s="187"/>
      <c r="I97" s="206"/>
      <c r="J97" s="188"/>
      <c r="K97" s="188"/>
      <c r="L97" s="186"/>
      <c r="M97" s="187"/>
      <c r="N97" s="206"/>
      <c r="O97" s="188"/>
      <c r="P97" s="188"/>
    </row>
    <row r="98" spans="1:16" x14ac:dyDescent="0.25">
      <c r="A98" s="48" t="s">
        <v>168</v>
      </c>
      <c r="B98" s="186"/>
      <c r="C98" s="187"/>
      <c r="D98" s="206"/>
      <c r="E98" s="188"/>
      <c r="F98" s="188"/>
      <c r="G98" s="186"/>
      <c r="H98" s="187"/>
      <c r="I98" s="206"/>
      <c r="J98" s="188"/>
      <c r="K98" s="188"/>
      <c r="L98" s="186"/>
      <c r="M98" s="187"/>
      <c r="N98" s="206"/>
      <c r="O98" s="188"/>
      <c r="P98" s="188"/>
    </row>
    <row r="99" spans="1:16" x14ac:dyDescent="0.25">
      <c r="A99" s="49" t="s">
        <v>190</v>
      </c>
      <c r="B99" s="186"/>
      <c r="C99" s="187"/>
      <c r="D99" s="209" t="str">
        <f>IFERROR(D98/F105,"0.00%")</f>
        <v>0.00%</v>
      </c>
      <c r="E99" s="188"/>
      <c r="F99" s="188"/>
      <c r="G99" s="186"/>
      <c r="H99" s="187"/>
      <c r="I99" s="209" t="str">
        <f>IFERROR(I98/K105,"0.00%")</f>
        <v>0.00%</v>
      </c>
      <c r="J99" s="188"/>
      <c r="K99" s="188"/>
      <c r="L99" s="186"/>
      <c r="M99" s="187"/>
      <c r="N99" s="209" t="str">
        <f>IFERROR(N98/P105,"0.00%")</f>
        <v>0.00%</v>
      </c>
      <c r="O99" s="188"/>
      <c r="P99" s="188"/>
    </row>
    <row r="100" spans="1:16" ht="17.25" x14ac:dyDescent="0.25">
      <c r="A100" s="24" t="s">
        <v>229</v>
      </c>
      <c r="B100" s="186"/>
      <c r="C100" s="187"/>
      <c r="D100" s="188"/>
      <c r="E100" s="188"/>
      <c r="F100" s="188"/>
      <c r="G100" s="186"/>
      <c r="H100" s="187"/>
      <c r="I100" s="188"/>
      <c r="J100" s="188"/>
      <c r="K100" s="188"/>
      <c r="L100" s="186"/>
      <c r="M100" s="187"/>
      <c r="N100" s="188"/>
      <c r="O100" s="188"/>
      <c r="P100" s="188"/>
    </row>
    <row r="101" spans="1:16" x14ac:dyDescent="0.25">
      <c r="A101" s="48" t="s">
        <v>154</v>
      </c>
      <c r="B101" s="186"/>
      <c r="C101" s="187"/>
      <c r="D101" s="188"/>
      <c r="E101" s="206"/>
      <c r="F101" s="188"/>
      <c r="G101" s="186"/>
      <c r="H101" s="187"/>
      <c r="I101" s="188"/>
      <c r="J101" s="206"/>
      <c r="K101" s="188"/>
      <c r="L101" s="186"/>
      <c r="M101" s="187"/>
      <c r="N101" s="188"/>
      <c r="O101" s="206"/>
      <c r="P101" s="188"/>
    </row>
    <row r="102" spans="1:16" ht="15" customHeight="1" x14ac:dyDescent="0.25">
      <c r="A102" s="48" t="s">
        <v>168</v>
      </c>
      <c r="B102" s="186"/>
      <c r="C102" s="187"/>
      <c r="D102" s="188"/>
      <c r="E102" s="206"/>
      <c r="F102" s="188"/>
      <c r="G102" s="186"/>
      <c r="H102" s="187"/>
      <c r="I102" s="188"/>
      <c r="J102" s="206"/>
      <c r="K102" s="188"/>
      <c r="L102" s="186"/>
      <c r="M102" s="187"/>
      <c r="N102" s="188"/>
      <c r="O102" s="206"/>
      <c r="P102" s="188"/>
    </row>
    <row r="103" spans="1:16" ht="15" customHeight="1" x14ac:dyDescent="0.25">
      <c r="A103" s="49" t="s">
        <v>190</v>
      </c>
      <c r="B103" s="186"/>
      <c r="C103" s="187"/>
      <c r="D103" s="188"/>
      <c r="E103" s="209" t="str">
        <f>IFERROR(E102/F105,"0.00%")</f>
        <v>0.00%</v>
      </c>
      <c r="F103" s="188"/>
      <c r="G103" s="186"/>
      <c r="H103" s="187"/>
      <c r="I103" s="188"/>
      <c r="J103" s="209" t="str">
        <f>IFERROR(J102/K105,"0.00%")</f>
        <v>0.00%</v>
      </c>
      <c r="K103" s="188"/>
      <c r="L103" s="186"/>
      <c r="M103" s="187"/>
      <c r="N103" s="188"/>
      <c r="O103" s="209" t="str">
        <f>IFERROR(O102/P105,"0.00%")</f>
        <v>0.00%</v>
      </c>
      <c r="P103" s="188"/>
    </row>
    <row r="104" spans="1:16" ht="17.25" x14ac:dyDescent="0.25">
      <c r="A104" s="24" t="s">
        <v>166</v>
      </c>
      <c r="B104" s="186"/>
      <c r="C104" s="187"/>
      <c r="D104" s="188"/>
      <c r="E104" s="188"/>
      <c r="F104" s="188"/>
      <c r="G104" s="186"/>
      <c r="H104" s="187"/>
      <c r="I104" s="188"/>
      <c r="J104" s="188"/>
      <c r="K104" s="188"/>
      <c r="L104" s="186"/>
      <c r="M104" s="187"/>
      <c r="N104" s="188"/>
      <c r="O104" s="188"/>
      <c r="P104" s="188"/>
    </row>
    <row r="105" spans="1:16" x14ac:dyDescent="0.25">
      <c r="A105" s="48" t="s">
        <v>159</v>
      </c>
      <c r="B105" s="186"/>
      <c r="C105" s="187"/>
      <c r="D105" s="188"/>
      <c r="E105" s="188"/>
      <c r="F105" s="206"/>
      <c r="G105" s="186"/>
      <c r="H105" s="187"/>
      <c r="I105" s="188"/>
      <c r="J105" s="188"/>
      <c r="K105" s="206"/>
      <c r="L105" s="186"/>
      <c r="M105" s="187"/>
      <c r="N105" s="188"/>
      <c r="O105" s="188"/>
      <c r="P105" s="206"/>
    </row>
    <row r="106" spans="1:16" x14ac:dyDescent="0.25">
      <c r="A106" s="48" t="s">
        <v>160</v>
      </c>
      <c r="B106" s="186"/>
      <c r="C106" s="187"/>
      <c r="D106" s="188"/>
      <c r="E106" s="188"/>
      <c r="F106" s="206"/>
      <c r="G106" s="186"/>
      <c r="H106" s="187"/>
      <c r="I106" s="188"/>
      <c r="J106" s="188"/>
      <c r="K106" s="206"/>
      <c r="L106" s="186"/>
      <c r="M106" s="187"/>
      <c r="N106" s="188"/>
      <c r="O106" s="188"/>
      <c r="P106" s="206"/>
    </row>
    <row r="107" spans="1:16" ht="15.75" thickBot="1" x14ac:dyDescent="0.3">
      <c r="A107" s="49" t="s">
        <v>152</v>
      </c>
      <c r="B107" s="190"/>
      <c r="C107" s="191"/>
      <c r="D107" s="192"/>
      <c r="E107" s="192"/>
      <c r="F107" s="210" t="str">
        <f>IFERROR(F106/F105,"0.00%")</f>
        <v>0.00%</v>
      </c>
      <c r="G107" s="190"/>
      <c r="H107" s="191"/>
      <c r="I107" s="192"/>
      <c r="J107" s="192"/>
      <c r="K107" s="210" t="str">
        <f>IFERROR(K106/K105,"0.00%")</f>
        <v>0.00%</v>
      </c>
      <c r="L107" s="190"/>
      <c r="M107" s="191"/>
      <c r="N107" s="192"/>
      <c r="O107" s="192"/>
      <c r="P107" s="210" t="str">
        <f>IFERROR(P106/P105,"0.00%")</f>
        <v>0.00%</v>
      </c>
    </row>
    <row r="108" spans="1:16" x14ac:dyDescent="0.25">
      <c r="A108" s="58" t="s">
        <v>149</v>
      </c>
      <c r="B108" s="198"/>
      <c r="C108" s="199"/>
      <c r="D108" s="200"/>
      <c r="E108" s="200"/>
      <c r="F108" s="200"/>
      <c r="G108" s="198"/>
      <c r="H108" s="199"/>
      <c r="I108" s="200"/>
      <c r="J108" s="200"/>
      <c r="K108" s="200"/>
      <c r="L108" s="198"/>
      <c r="M108" s="199"/>
      <c r="N108" s="200"/>
      <c r="O108" s="200"/>
      <c r="P108" s="200"/>
    </row>
    <row r="109" spans="1:16" ht="17.25" x14ac:dyDescent="0.25">
      <c r="A109" s="23" t="s">
        <v>228</v>
      </c>
      <c r="B109" s="175"/>
      <c r="C109" s="176"/>
      <c r="D109" s="177"/>
      <c r="E109" s="177"/>
      <c r="F109" s="177"/>
      <c r="G109" s="175"/>
      <c r="H109" s="176"/>
      <c r="I109" s="177"/>
      <c r="J109" s="177"/>
      <c r="K109" s="177"/>
      <c r="L109" s="175"/>
      <c r="M109" s="176"/>
      <c r="N109" s="177"/>
      <c r="O109" s="177"/>
      <c r="P109" s="177"/>
    </row>
    <row r="110" spans="1:16" x14ac:dyDescent="0.25">
      <c r="A110" s="46" t="s">
        <v>153</v>
      </c>
      <c r="B110" s="175"/>
      <c r="C110" s="176"/>
      <c r="D110" s="178"/>
      <c r="E110" s="177"/>
      <c r="F110" s="177"/>
      <c r="G110" s="175"/>
      <c r="H110" s="176"/>
      <c r="I110" s="178"/>
      <c r="J110" s="177"/>
      <c r="K110" s="177"/>
      <c r="L110" s="175"/>
      <c r="M110" s="176"/>
      <c r="N110" s="178"/>
      <c r="O110" s="177"/>
      <c r="P110" s="177"/>
    </row>
    <row r="111" spans="1:16" x14ac:dyDescent="0.25">
      <c r="A111" s="46" t="s">
        <v>169</v>
      </c>
      <c r="B111" s="175"/>
      <c r="C111" s="176"/>
      <c r="D111" s="178"/>
      <c r="E111" s="177"/>
      <c r="F111" s="177"/>
      <c r="G111" s="175"/>
      <c r="H111" s="176"/>
      <c r="I111" s="178"/>
      <c r="J111" s="177"/>
      <c r="K111" s="177"/>
      <c r="L111" s="175"/>
      <c r="M111" s="176"/>
      <c r="N111" s="178"/>
      <c r="O111" s="177"/>
      <c r="P111" s="177"/>
    </row>
    <row r="112" spans="1:16" x14ac:dyDescent="0.25">
      <c r="A112" s="46" t="s">
        <v>191</v>
      </c>
      <c r="B112" s="175"/>
      <c r="C112" s="176"/>
      <c r="D112" s="207" t="str">
        <f>IFERROR(D111/F118,"0.00%")</f>
        <v>0.00%</v>
      </c>
      <c r="E112" s="177"/>
      <c r="F112" s="177"/>
      <c r="G112" s="175"/>
      <c r="H112" s="176"/>
      <c r="I112" s="207" t="str">
        <f>IFERROR(I111/K118,"0.00%")</f>
        <v>0.00%</v>
      </c>
      <c r="J112" s="177"/>
      <c r="K112" s="177"/>
      <c r="L112" s="175"/>
      <c r="M112" s="176"/>
      <c r="N112" s="207" t="str">
        <f>IFERROR(N111/P118,"0.00%")</f>
        <v>0.00%</v>
      </c>
      <c r="O112" s="177"/>
      <c r="P112" s="177"/>
    </row>
    <row r="113" spans="1:16" ht="15" customHeight="1" x14ac:dyDescent="0.25">
      <c r="A113" s="23" t="s">
        <v>229</v>
      </c>
      <c r="B113" s="175"/>
      <c r="C113" s="176"/>
      <c r="D113" s="177"/>
      <c r="E113" s="177"/>
      <c r="F113" s="177"/>
      <c r="G113" s="175"/>
      <c r="H113" s="176"/>
      <c r="I113" s="177"/>
      <c r="J113" s="177"/>
      <c r="K113" s="177"/>
      <c r="L113" s="175"/>
      <c r="M113" s="176"/>
      <c r="N113" s="177"/>
      <c r="O113" s="177"/>
      <c r="P113" s="177"/>
    </row>
    <row r="114" spans="1:16" ht="16.5" customHeight="1" x14ac:dyDescent="0.25">
      <c r="A114" s="46" t="s">
        <v>154</v>
      </c>
      <c r="B114" s="175"/>
      <c r="C114" s="176"/>
      <c r="D114" s="177"/>
      <c r="E114" s="178"/>
      <c r="F114" s="177"/>
      <c r="G114" s="175"/>
      <c r="H114" s="176"/>
      <c r="I114" s="177"/>
      <c r="J114" s="178"/>
      <c r="K114" s="177"/>
      <c r="L114" s="175"/>
      <c r="M114" s="176"/>
      <c r="N114" s="177"/>
      <c r="O114" s="178"/>
      <c r="P114" s="177"/>
    </row>
    <row r="115" spans="1:16" x14ac:dyDescent="0.25">
      <c r="A115" s="46" t="s">
        <v>169</v>
      </c>
      <c r="B115" s="175"/>
      <c r="C115" s="176"/>
      <c r="D115" s="177"/>
      <c r="E115" s="178"/>
      <c r="F115" s="177"/>
      <c r="G115" s="175"/>
      <c r="H115" s="176"/>
      <c r="I115" s="177"/>
      <c r="J115" s="178"/>
      <c r="K115" s="177"/>
      <c r="L115" s="175"/>
      <c r="M115" s="176"/>
      <c r="N115" s="177"/>
      <c r="O115" s="178"/>
      <c r="P115" s="177"/>
    </row>
    <row r="116" spans="1:16" x14ac:dyDescent="0.25">
      <c r="A116" s="46" t="s">
        <v>191</v>
      </c>
      <c r="B116" s="175"/>
      <c r="C116" s="176"/>
      <c r="D116" s="177"/>
      <c r="E116" s="207" t="str">
        <f>IFERROR(E115/F118,"0.00%")</f>
        <v>0.00%</v>
      </c>
      <c r="F116" s="177"/>
      <c r="G116" s="175"/>
      <c r="H116" s="176"/>
      <c r="I116" s="177"/>
      <c r="J116" s="207" t="str">
        <f>IFERROR(J115/K118,"0.00%")</f>
        <v>0.00%</v>
      </c>
      <c r="K116" s="177"/>
      <c r="L116" s="175"/>
      <c r="M116" s="176"/>
      <c r="N116" s="177"/>
      <c r="O116" s="207" t="str">
        <f>IFERROR(O115/P118,"0.00%")</f>
        <v>0.00%</v>
      </c>
      <c r="P116" s="177"/>
    </row>
    <row r="117" spans="1:16" ht="17.25" x14ac:dyDescent="0.25">
      <c r="A117" s="23" t="s">
        <v>166</v>
      </c>
      <c r="B117" s="175"/>
      <c r="C117" s="176"/>
      <c r="D117" s="177"/>
      <c r="E117" s="177"/>
      <c r="F117" s="177"/>
      <c r="G117" s="175"/>
      <c r="H117" s="176"/>
      <c r="I117" s="177"/>
      <c r="J117" s="177"/>
      <c r="K117" s="177"/>
      <c r="L117" s="175"/>
      <c r="M117" s="176"/>
      <c r="N117" s="177"/>
      <c r="O117" s="177"/>
      <c r="P117" s="177"/>
    </row>
    <row r="118" spans="1:16" x14ac:dyDescent="0.25">
      <c r="A118" s="46" t="s">
        <v>163</v>
      </c>
      <c r="B118" s="201"/>
      <c r="C118" s="176"/>
      <c r="D118" s="177"/>
      <c r="E118" s="177"/>
      <c r="F118" s="178"/>
      <c r="G118" s="201"/>
      <c r="H118" s="176"/>
      <c r="I118" s="177"/>
      <c r="J118" s="177"/>
      <c r="K118" s="178"/>
      <c r="L118" s="201"/>
      <c r="M118" s="176"/>
      <c r="N118" s="177"/>
      <c r="O118" s="177"/>
      <c r="P118" s="178"/>
    </row>
    <row r="119" spans="1:16" x14ac:dyDescent="0.25">
      <c r="A119" s="46" t="s">
        <v>164</v>
      </c>
      <c r="B119" s="201"/>
      <c r="C119" s="176"/>
      <c r="D119" s="177"/>
      <c r="E119" s="177"/>
      <c r="F119" s="178"/>
      <c r="G119" s="201"/>
      <c r="H119" s="176"/>
      <c r="I119" s="177"/>
      <c r="J119" s="177"/>
      <c r="K119" s="178"/>
      <c r="L119" s="201"/>
      <c r="M119" s="176"/>
      <c r="N119" s="177"/>
      <c r="O119" s="177"/>
      <c r="P119" s="178"/>
    </row>
    <row r="120" spans="1:16" ht="15.75" thickBot="1" x14ac:dyDescent="0.3">
      <c r="A120" s="51" t="s">
        <v>165</v>
      </c>
      <c r="B120" s="202"/>
      <c r="C120" s="181"/>
      <c r="D120" s="182"/>
      <c r="E120" s="182"/>
      <c r="F120" s="208" t="str">
        <f>IFERROR(F119/F118,"0.00%")</f>
        <v>0.00%</v>
      </c>
      <c r="G120" s="202"/>
      <c r="H120" s="181"/>
      <c r="I120" s="182"/>
      <c r="J120" s="182"/>
      <c r="K120" s="208" t="str">
        <f>IFERROR(K119/K118,"0.00%")</f>
        <v>0.00%</v>
      </c>
      <c r="L120" s="202"/>
      <c r="M120" s="181"/>
      <c r="N120" s="182"/>
      <c r="O120" s="182"/>
      <c r="P120" s="208" t="str">
        <f>IFERROR(P119/P118,"0.00%")</f>
        <v>0.00%</v>
      </c>
    </row>
    <row r="121" spans="1:16" x14ac:dyDescent="0.25">
      <c r="A121" s="60" t="s">
        <v>150</v>
      </c>
      <c r="B121" s="203"/>
      <c r="C121" s="204"/>
      <c r="D121" s="205"/>
      <c r="E121" s="205"/>
      <c r="F121" s="205"/>
      <c r="G121" s="203"/>
      <c r="H121" s="204"/>
      <c r="I121" s="205"/>
      <c r="J121" s="205"/>
      <c r="K121" s="205"/>
      <c r="L121" s="203"/>
      <c r="M121" s="204"/>
      <c r="N121" s="205"/>
      <c r="O121" s="205"/>
      <c r="P121" s="205"/>
    </row>
    <row r="122" spans="1:16" ht="17.25" x14ac:dyDescent="0.25">
      <c r="A122" s="24" t="s">
        <v>228</v>
      </c>
      <c r="B122" s="186"/>
      <c r="C122" s="187"/>
      <c r="D122" s="188"/>
      <c r="E122" s="188"/>
      <c r="F122" s="188"/>
      <c r="G122" s="186"/>
      <c r="H122" s="187"/>
      <c r="I122" s="188"/>
      <c r="J122" s="188"/>
      <c r="K122" s="188"/>
      <c r="L122" s="186"/>
      <c r="M122" s="187"/>
      <c r="N122" s="188"/>
      <c r="O122" s="188"/>
      <c r="P122" s="188"/>
    </row>
    <row r="123" spans="1:16" x14ac:dyDescent="0.25">
      <c r="A123" s="48" t="s">
        <v>153</v>
      </c>
      <c r="B123" s="186"/>
      <c r="C123" s="187"/>
      <c r="D123" s="206"/>
      <c r="E123" s="188"/>
      <c r="F123" s="188"/>
      <c r="G123" s="186"/>
      <c r="H123" s="187"/>
      <c r="I123" s="206"/>
      <c r="J123" s="188"/>
      <c r="K123" s="188"/>
      <c r="L123" s="186"/>
      <c r="M123" s="187"/>
      <c r="N123" s="206"/>
      <c r="O123" s="188"/>
      <c r="P123" s="188"/>
    </row>
    <row r="124" spans="1:16" ht="16.5" customHeight="1" x14ac:dyDescent="0.25">
      <c r="A124" s="48" t="s">
        <v>170</v>
      </c>
      <c r="B124" s="186"/>
      <c r="C124" s="187"/>
      <c r="D124" s="206"/>
      <c r="E124" s="188"/>
      <c r="F124" s="188"/>
      <c r="G124" s="186"/>
      <c r="H124" s="187"/>
      <c r="I124" s="206"/>
      <c r="J124" s="188"/>
      <c r="K124" s="188"/>
      <c r="L124" s="186"/>
      <c r="M124" s="187"/>
      <c r="N124" s="206"/>
      <c r="O124" s="188"/>
      <c r="P124" s="188"/>
    </row>
    <row r="125" spans="1:16" ht="18" customHeight="1" x14ac:dyDescent="0.25">
      <c r="A125" s="48" t="s">
        <v>192</v>
      </c>
      <c r="B125" s="186"/>
      <c r="C125" s="187"/>
      <c r="D125" s="209" t="str">
        <f>IFERROR(D124/F131,"0.00%")</f>
        <v>0.00%</v>
      </c>
      <c r="E125" s="188"/>
      <c r="F125" s="188"/>
      <c r="G125" s="186"/>
      <c r="H125" s="187"/>
      <c r="I125" s="209" t="str">
        <f>IFERROR(I124/K131,"0.00%")</f>
        <v>0.00%</v>
      </c>
      <c r="J125" s="188"/>
      <c r="K125" s="188"/>
      <c r="L125" s="186"/>
      <c r="M125" s="187"/>
      <c r="N125" s="209" t="str">
        <f>IFERROR(N124/P131,"0.00%")</f>
        <v>0.00%</v>
      </c>
      <c r="O125" s="188"/>
      <c r="P125" s="188"/>
    </row>
    <row r="126" spans="1:16" ht="18" customHeight="1" x14ac:dyDescent="0.25">
      <c r="A126" s="24" t="s">
        <v>229</v>
      </c>
      <c r="B126" s="186"/>
      <c r="C126" s="187"/>
      <c r="D126" s="188"/>
      <c r="E126" s="188"/>
      <c r="F126" s="188"/>
      <c r="G126" s="186"/>
      <c r="H126" s="187"/>
      <c r="I126" s="188"/>
      <c r="J126" s="188"/>
      <c r="K126" s="188"/>
      <c r="L126" s="186"/>
      <c r="M126" s="187"/>
      <c r="N126" s="188"/>
      <c r="O126" s="188"/>
      <c r="P126" s="188"/>
    </row>
    <row r="127" spans="1:16" ht="18" customHeight="1" x14ac:dyDescent="0.25">
      <c r="A127" s="48" t="s">
        <v>154</v>
      </c>
      <c r="B127" s="186"/>
      <c r="C127" s="187"/>
      <c r="D127" s="188"/>
      <c r="E127" s="206"/>
      <c r="F127" s="188"/>
      <c r="G127" s="186"/>
      <c r="H127" s="187"/>
      <c r="I127" s="188"/>
      <c r="J127" s="206"/>
      <c r="K127" s="188"/>
      <c r="L127" s="186"/>
      <c r="M127" s="187"/>
      <c r="N127" s="188"/>
      <c r="O127" s="206"/>
      <c r="P127" s="188"/>
    </row>
    <row r="128" spans="1:16" ht="18" customHeight="1" x14ac:dyDescent="0.25">
      <c r="A128" s="48" t="s">
        <v>170</v>
      </c>
      <c r="B128" s="186"/>
      <c r="C128" s="187"/>
      <c r="D128" s="188"/>
      <c r="E128" s="189"/>
      <c r="F128" s="188"/>
      <c r="G128" s="186"/>
      <c r="H128" s="187"/>
      <c r="I128" s="188"/>
      <c r="J128" s="206"/>
      <c r="K128" s="188"/>
      <c r="L128" s="186"/>
      <c r="M128" s="187"/>
      <c r="N128" s="188"/>
      <c r="O128" s="206"/>
      <c r="P128" s="188"/>
    </row>
    <row r="129" spans="1:17" ht="18" customHeight="1" x14ac:dyDescent="0.25">
      <c r="A129" s="48" t="s">
        <v>192</v>
      </c>
      <c r="B129" s="186"/>
      <c r="C129" s="187"/>
      <c r="D129" s="188"/>
      <c r="E129" s="209" t="str">
        <f>IFERROR(E128/F131,"0.00%")</f>
        <v>0.00%</v>
      </c>
      <c r="F129" s="188"/>
      <c r="G129" s="186"/>
      <c r="H129" s="187"/>
      <c r="I129" s="188"/>
      <c r="J129" s="209" t="str">
        <f>IFERROR(J128/K131,"0.00%")</f>
        <v>0.00%</v>
      </c>
      <c r="K129" s="188"/>
      <c r="L129" s="186"/>
      <c r="M129" s="187"/>
      <c r="N129" s="188"/>
      <c r="O129" s="209" t="str">
        <f>IFERROR(O128/P131,"0.00%")</f>
        <v>0.00%</v>
      </c>
      <c r="P129" s="188"/>
    </row>
    <row r="130" spans="1:17" ht="18" customHeight="1" x14ac:dyDescent="0.25">
      <c r="A130" s="24" t="s">
        <v>166</v>
      </c>
      <c r="B130" s="186"/>
      <c r="C130" s="187"/>
      <c r="D130" s="188"/>
      <c r="E130" s="188"/>
      <c r="F130" s="188"/>
      <c r="G130" s="186"/>
      <c r="H130" s="187"/>
      <c r="I130" s="188"/>
      <c r="J130" s="188"/>
      <c r="K130" s="188"/>
      <c r="L130" s="186"/>
      <c r="M130" s="187"/>
      <c r="N130" s="188"/>
      <c r="O130" s="188"/>
      <c r="P130" s="188"/>
    </row>
    <row r="131" spans="1:17" ht="18" customHeight="1" x14ac:dyDescent="0.25">
      <c r="A131" s="48" t="s">
        <v>161</v>
      </c>
      <c r="B131" s="186"/>
      <c r="C131" s="187"/>
      <c r="D131" s="188"/>
      <c r="E131" s="188"/>
      <c r="F131" s="206"/>
      <c r="G131" s="186"/>
      <c r="H131" s="187"/>
      <c r="I131" s="188"/>
      <c r="J131" s="188"/>
      <c r="K131" s="206"/>
      <c r="L131" s="186"/>
      <c r="M131" s="187"/>
      <c r="N131" s="188"/>
      <c r="O131" s="188"/>
      <c r="P131" s="206"/>
    </row>
    <row r="132" spans="1:17" ht="18" customHeight="1" x14ac:dyDescent="0.25">
      <c r="A132" s="48" t="s">
        <v>162</v>
      </c>
      <c r="B132" s="186"/>
      <c r="C132" s="187"/>
      <c r="D132" s="188"/>
      <c r="E132" s="188"/>
      <c r="F132" s="206"/>
      <c r="G132" s="186"/>
      <c r="H132" s="187"/>
      <c r="I132" s="188"/>
      <c r="J132" s="188"/>
      <c r="K132" s="206"/>
      <c r="L132" s="186"/>
      <c r="M132" s="187"/>
      <c r="N132" s="188"/>
      <c r="O132" s="188"/>
      <c r="P132" s="206"/>
    </row>
    <row r="133" spans="1:17" ht="18" customHeight="1" x14ac:dyDescent="0.25">
      <c r="A133" s="48" t="s">
        <v>145</v>
      </c>
      <c r="B133" s="186"/>
      <c r="C133" s="187"/>
      <c r="D133" s="188"/>
      <c r="E133" s="188"/>
      <c r="F133" s="209" t="str">
        <f>IFERROR(F132/F131,"0.00%")</f>
        <v>0.00%</v>
      </c>
      <c r="G133" s="186"/>
      <c r="H133" s="187"/>
      <c r="I133" s="188"/>
      <c r="J133" s="188"/>
      <c r="K133" s="209" t="str">
        <f>IFERROR(K132/K131,"0.00%")</f>
        <v>0.00%</v>
      </c>
      <c r="L133" s="186"/>
      <c r="M133" s="187"/>
      <c r="N133" s="188"/>
      <c r="O133" s="188"/>
      <c r="P133" s="209" t="str">
        <f>IFERROR(P132/P131,"0.00%")</f>
        <v>0.00%</v>
      </c>
    </row>
    <row r="135" spans="1:17" ht="33" customHeight="1" x14ac:dyDescent="0.25">
      <c r="A135" s="298" t="s">
        <v>233</v>
      </c>
      <c r="B135" s="298"/>
      <c r="C135" s="298"/>
      <c r="D135" s="298"/>
      <c r="E135" s="298"/>
      <c r="F135" s="298"/>
      <c r="G135" s="298"/>
      <c r="H135" s="298"/>
      <c r="I135" s="298"/>
      <c r="J135" s="298"/>
      <c r="K135" s="298"/>
      <c r="L135" s="298"/>
      <c r="M135" s="61"/>
      <c r="N135" s="61"/>
      <c r="O135" s="61"/>
      <c r="P135" s="61"/>
      <c r="Q135" s="61"/>
    </row>
    <row r="136" spans="1:17" s="20" customFormat="1" ht="21" customHeight="1" x14ac:dyDescent="0.25">
      <c r="A136" s="302" t="s">
        <v>234</v>
      </c>
      <c r="B136" s="302"/>
      <c r="C136" s="302"/>
      <c r="D136" s="302"/>
      <c r="E136" s="302"/>
      <c r="F136" s="302"/>
      <c r="G136" s="302"/>
      <c r="H136" s="302"/>
      <c r="I136" s="302"/>
      <c r="J136" s="302"/>
      <c r="K136" s="302"/>
      <c r="L136" s="302"/>
      <c r="M136" s="61"/>
      <c r="N136" s="61"/>
      <c r="O136" s="61"/>
      <c r="P136" s="61"/>
      <c r="Q136" s="61"/>
    </row>
    <row r="137" spans="1:17" s="20" customFormat="1" ht="39" customHeight="1" x14ac:dyDescent="0.25">
      <c r="A137" s="299" t="s">
        <v>225</v>
      </c>
      <c r="B137" s="299"/>
      <c r="C137" s="299"/>
      <c r="D137" s="299"/>
      <c r="E137" s="299"/>
      <c r="F137" s="299"/>
      <c r="G137" s="299"/>
      <c r="H137" s="299"/>
      <c r="I137" s="299"/>
      <c r="J137" s="299"/>
      <c r="K137" s="299"/>
      <c r="L137" s="299"/>
      <c r="M137" s="62"/>
      <c r="N137" s="62"/>
      <c r="O137" s="62"/>
      <c r="P137" s="62"/>
      <c r="Q137" s="62"/>
    </row>
    <row r="138" spans="1:17" s="20" customFormat="1" ht="45" customHeight="1" x14ac:dyDescent="0.25">
      <c r="A138" s="299" t="s">
        <v>300</v>
      </c>
      <c r="B138" s="299"/>
      <c r="C138" s="299"/>
      <c r="D138" s="299"/>
      <c r="E138" s="299"/>
      <c r="F138" s="299"/>
      <c r="G138" s="299"/>
      <c r="H138" s="299"/>
      <c r="I138" s="299"/>
      <c r="J138" s="299"/>
      <c r="K138" s="299"/>
      <c r="L138" s="299"/>
      <c r="M138" s="62"/>
      <c r="N138" s="62"/>
      <c r="O138" s="62"/>
      <c r="P138" s="62"/>
      <c r="Q138" s="62"/>
    </row>
    <row r="139" spans="1:17" s="20" customFormat="1" ht="36" customHeight="1" x14ac:dyDescent="0.25">
      <c r="A139" s="299" t="s">
        <v>301</v>
      </c>
      <c r="B139" s="299"/>
      <c r="C139" s="299"/>
      <c r="D139" s="299"/>
      <c r="E139" s="299"/>
      <c r="F139" s="299"/>
      <c r="G139" s="299"/>
      <c r="H139" s="299"/>
      <c r="I139" s="299"/>
      <c r="J139" s="299"/>
      <c r="K139" s="299"/>
      <c r="L139" s="299"/>
      <c r="M139" s="62"/>
      <c r="N139" s="62"/>
      <c r="O139" s="62"/>
      <c r="P139" s="62"/>
      <c r="Q139" s="62"/>
    </row>
    <row r="140" spans="1:17" s="20" customFormat="1" ht="34.5" customHeight="1" x14ac:dyDescent="0.25">
      <c r="A140" s="300" t="s">
        <v>223</v>
      </c>
      <c r="B140" s="300"/>
      <c r="C140" s="300"/>
      <c r="D140" s="300"/>
      <c r="E140" s="300"/>
      <c r="F140" s="300"/>
      <c r="G140" s="300"/>
      <c r="H140" s="300"/>
      <c r="I140" s="300"/>
      <c r="J140" s="300"/>
      <c r="K140" s="300"/>
      <c r="L140" s="300"/>
      <c r="M140" s="62"/>
      <c r="N140" s="62"/>
      <c r="O140" s="62"/>
      <c r="P140" s="62"/>
      <c r="Q140" s="62"/>
    </row>
    <row r="141" spans="1:17" s="20" customFormat="1" ht="34.5" customHeight="1" x14ac:dyDescent="0.25">
      <c r="A141" s="303" t="s">
        <v>224</v>
      </c>
      <c r="B141" s="303"/>
      <c r="C141" s="303"/>
      <c r="D141" s="303"/>
      <c r="E141" s="303"/>
      <c r="F141" s="303"/>
      <c r="G141" s="303"/>
      <c r="H141" s="303"/>
      <c r="I141" s="303"/>
      <c r="J141" s="303"/>
      <c r="K141" s="303"/>
      <c r="L141" s="303"/>
      <c r="M141" s="62"/>
      <c r="N141" s="62"/>
      <c r="O141" s="62"/>
      <c r="P141" s="62"/>
      <c r="Q141" s="62"/>
    </row>
    <row r="142" spans="1:17" s="20" customFormat="1" ht="34.5" customHeight="1" x14ac:dyDescent="0.25">
      <c r="A142" s="301" t="s">
        <v>226</v>
      </c>
      <c r="B142" s="301"/>
      <c r="C142" s="301"/>
      <c r="D142" s="301"/>
      <c r="E142" s="301"/>
      <c r="F142" s="301"/>
      <c r="G142" s="301"/>
      <c r="H142" s="301"/>
      <c r="I142" s="301"/>
      <c r="J142" s="301"/>
      <c r="K142" s="301"/>
      <c r="L142" s="301"/>
    </row>
    <row r="143" spans="1:17" s="20" customFormat="1" ht="34.5" customHeight="1" x14ac:dyDescent="0.25">
      <c r="A143"/>
      <c r="B143" s="125"/>
      <c r="C143" s="125"/>
      <c r="D143" s="125"/>
      <c r="E143" s="125"/>
      <c r="F143" s="125"/>
      <c r="G143" s="125"/>
      <c r="H143" s="125"/>
      <c r="I143" s="125"/>
      <c r="J143" s="125"/>
      <c r="K143" s="125"/>
      <c r="L143" s="125"/>
    </row>
    <row r="144" spans="1:17" s="20" customFormat="1" x14ac:dyDescent="0.25">
      <c r="A144" s="125"/>
      <c r="B144" s="125"/>
      <c r="C144" s="125"/>
      <c r="D144" s="125"/>
      <c r="E144" s="125"/>
      <c r="F144" s="125"/>
      <c r="G144" s="125"/>
      <c r="H144" s="125"/>
      <c r="I144" s="125"/>
      <c r="J144" s="125"/>
      <c r="K144" s="125"/>
      <c r="L144" s="125"/>
    </row>
    <row r="145" spans="1:12" s="20" customFormat="1" ht="18.75" x14ac:dyDescent="0.3">
      <c r="A145" s="42" t="s">
        <v>136</v>
      </c>
      <c r="J145" s="125"/>
      <c r="K145" s="125"/>
      <c r="L145" s="125"/>
    </row>
    <row r="146" spans="1:12" s="20" customFormat="1" ht="15.75" thickBot="1" x14ac:dyDescent="0.3">
      <c r="A146" s="13" t="s">
        <v>22</v>
      </c>
      <c r="B146" s="266">
        <f>Name_of_Insurer</f>
        <v>0</v>
      </c>
      <c r="C146" s="266"/>
      <c r="D146" s="266"/>
      <c r="E146" s="112"/>
      <c r="F146" s="15"/>
      <c r="G146"/>
      <c r="H146"/>
      <c r="I146"/>
      <c r="J146" s="125"/>
      <c r="K146" s="125"/>
      <c r="L146" s="125"/>
    </row>
    <row r="147" spans="1:12" s="20" customFormat="1" ht="15.75" thickBot="1" x14ac:dyDescent="0.3">
      <c r="A147" s="13" t="s">
        <v>6</v>
      </c>
      <c r="B147" s="144">
        <f>NAIC</f>
        <v>0</v>
      </c>
      <c r="C147" s="141"/>
      <c r="D147" s="141"/>
      <c r="E147"/>
      <c r="F147"/>
      <c r="G147"/>
      <c r="H147"/>
      <c r="I147"/>
      <c r="J147" s="125"/>
      <c r="K147" s="125"/>
      <c r="L147" s="125"/>
    </row>
    <row r="148" spans="1:12" s="20" customFormat="1" ht="15.75" thickBot="1" x14ac:dyDescent="0.3">
      <c r="A148" s="13" t="s">
        <v>186</v>
      </c>
      <c r="B148" s="271"/>
      <c r="C148" s="271"/>
      <c r="D148" s="271"/>
      <c r="E148"/>
      <c r="F148"/>
      <c r="G148"/>
      <c r="H148"/>
      <c r="I148"/>
      <c r="J148" s="125"/>
      <c r="K148" s="125"/>
      <c r="L148" s="125"/>
    </row>
    <row r="149" spans="1:12" s="20" customFormat="1" x14ac:dyDescent="0.25">
      <c r="A149" s="13"/>
      <c r="B149" s="15"/>
      <c r="C149"/>
      <c r="D149"/>
      <c r="E149"/>
      <c r="F149"/>
      <c r="G149"/>
      <c r="H149"/>
      <c r="I149"/>
      <c r="J149" s="125"/>
      <c r="K149" s="125"/>
      <c r="L149" s="125"/>
    </row>
    <row r="150" spans="1:12" s="20" customFormat="1" x14ac:dyDescent="0.25">
      <c r="A150" s="13"/>
      <c r="B150"/>
      <c r="C150"/>
      <c r="D150"/>
      <c r="E150"/>
      <c r="F150"/>
      <c r="G150"/>
      <c r="H150"/>
      <c r="I150"/>
      <c r="J150" s="125"/>
      <c r="K150" s="125"/>
      <c r="L150" s="125"/>
    </row>
    <row r="151" spans="1:12" s="20" customFormat="1" ht="138.94999999999999" customHeight="1" x14ac:dyDescent="0.25">
      <c r="A151" s="16" t="s">
        <v>19</v>
      </c>
      <c r="B151" s="295" t="s">
        <v>304</v>
      </c>
      <c r="C151" s="295"/>
      <c r="D151" s="295"/>
      <c r="E151" s="295"/>
      <c r="F151" s="295"/>
      <c r="G151" s="295"/>
      <c r="H151" s="295"/>
      <c r="I151" s="295"/>
      <c r="J151" s="125"/>
      <c r="K151" s="125"/>
      <c r="L151" s="125"/>
    </row>
    <row r="152" spans="1:12" s="20" customFormat="1" x14ac:dyDescent="0.25">
      <c r="A152"/>
      <c r="B152"/>
      <c r="C152"/>
      <c r="D152"/>
      <c r="E152"/>
      <c r="F152"/>
      <c r="G152"/>
      <c r="H152"/>
      <c r="I152"/>
      <c r="J152" s="125"/>
      <c r="K152" s="125"/>
      <c r="L152" s="125"/>
    </row>
    <row r="153" spans="1:12" s="20" customFormat="1" x14ac:dyDescent="0.25">
      <c r="A153" s="13" t="s">
        <v>16</v>
      </c>
      <c r="B153" s="296"/>
      <c r="C153" s="296"/>
      <c r="D153"/>
      <c r="E153"/>
      <c r="F153"/>
      <c r="G153"/>
      <c r="H153"/>
      <c r="I153"/>
      <c r="J153" s="125"/>
      <c r="K153" s="125"/>
      <c r="L153" s="125"/>
    </row>
    <row r="154" spans="1:12" s="20" customFormat="1" x14ac:dyDescent="0.25">
      <c r="A154" s="39" t="s">
        <v>126</v>
      </c>
      <c r="B154" s="169"/>
      <c r="C154" s="169"/>
      <c r="D154"/>
      <c r="E154"/>
      <c r="F154"/>
      <c r="G154"/>
      <c r="H154"/>
      <c r="I154"/>
      <c r="J154" s="125"/>
      <c r="K154" s="125"/>
      <c r="L154" s="125"/>
    </row>
    <row r="155" spans="1:12" s="20" customFormat="1" x14ac:dyDescent="0.25">
      <c r="A155" s="39" t="s">
        <v>127</v>
      </c>
      <c r="B155" s="169"/>
      <c r="C155" s="169"/>
      <c r="D155"/>
      <c r="E155"/>
      <c r="F155"/>
      <c r="G155"/>
      <c r="H155"/>
      <c r="I155"/>
      <c r="J155" s="125"/>
      <c r="K155" s="125"/>
      <c r="L155" s="125"/>
    </row>
    <row r="156" spans="1:12" x14ac:dyDescent="0.25">
      <c r="A156" s="39" t="s">
        <v>18</v>
      </c>
      <c r="B156" s="114" t="s">
        <v>20</v>
      </c>
      <c r="C156" s="33"/>
      <c r="D156" s="33"/>
      <c r="E156" s="33"/>
      <c r="F156" s="33"/>
      <c r="G156" s="33"/>
      <c r="H156" s="33"/>
      <c r="I156" s="33"/>
      <c r="J156" s="33"/>
    </row>
    <row r="157" spans="1:12" ht="29.25" customHeight="1" x14ac:dyDescent="0.25">
      <c r="A157" s="40" t="s">
        <v>130</v>
      </c>
      <c r="B157" s="170"/>
      <c r="C157" s="33"/>
      <c r="D157" s="33"/>
      <c r="E157" s="33"/>
      <c r="F157" s="33"/>
      <c r="G157" s="33"/>
      <c r="H157" s="33"/>
      <c r="I157" s="33"/>
      <c r="J157" s="33"/>
    </row>
    <row r="158" spans="1:12" ht="34.5" customHeight="1" x14ac:dyDescent="0.25">
      <c r="A158" s="40" t="s">
        <v>129</v>
      </c>
      <c r="B158" s="170"/>
      <c r="C158" s="33"/>
      <c r="D158" s="33"/>
      <c r="E158" s="33"/>
      <c r="F158" s="33"/>
      <c r="G158" s="33"/>
      <c r="H158" s="33"/>
      <c r="I158" s="33"/>
      <c r="J158" s="33"/>
    </row>
    <row r="159" spans="1:12" x14ac:dyDescent="0.25">
      <c r="A159" s="33"/>
      <c r="B159" s="33"/>
      <c r="C159" s="33"/>
      <c r="D159" s="33"/>
      <c r="E159" s="33"/>
      <c r="F159" s="33"/>
      <c r="G159" s="33"/>
      <c r="H159" s="33"/>
      <c r="I159" s="33"/>
      <c r="J159" s="33"/>
    </row>
    <row r="161" spans="1:16" x14ac:dyDescent="0.25">
      <c r="A161" s="7"/>
      <c r="B161" s="284" t="s">
        <v>32</v>
      </c>
      <c r="C161" s="284"/>
      <c r="D161" s="289" t="s">
        <v>74</v>
      </c>
      <c r="E161" s="289"/>
      <c r="F161" s="288" t="s">
        <v>75</v>
      </c>
      <c r="G161" s="288"/>
      <c r="K161" s="29"/>
      <c r="L161" s="27"/>
      <c r="M161" s="28"/>
    </row>
    <row r="162" spans="1:16" ht="17.25" x14ac:dyDescent="0.25">
      <c r="A162" s="10" t="s">
        <v>143</v>
      </c>
      <c r="B162" s="8" t="s">
        <v>9</v>
      </c>
      <c r="C162" s="8" t="s">
        <v>8</v>
      </c>
      <c r="D162" s="9" t="s">
        <v>9</v>
      </c>
      <c r="E162" s="9" t="s">
        <v>8</v>
      </c>
      <c r="F162" s="30" t="s">
        <v>9</v>
      </c>
      <c r="G162" s="30" t="s">
        <v>8</v>
      </c>
    </row>
    <row r="163" spans="1:16" ht="15.75" customHeight="1" x14ac:dyDescent="0.25">
      <c r="A163" s="219"/>
      <c r="B163" s="220"/>
      <c r="C163" s="221"/>
      <c r="D163" s="220"/>
      <c r="E163" s="221"/>
      <c r="F163" s="220"/>
      <c r="G163" s="221"/>
      <c r="K163" s="20"/>
      <c r="L163" s="20"/>
      <c r="M163" s="20"/>
    </row>
    <row r="164" spans="1:16" x14ac:dyDescent="0.25">
      <c r="A164" s="214"/>
      <c r="B164" s="215"/>
      <c r="C164" s="216"/>
      <c r="D164" s="215"/>
      <c r="E164" s="216"/>
      <c r="F164" s="215"/>
      <c r="G164" s="216"/>
      <c r="K164" s="124"/>
      <c r="L164" s="124"/>
      <c r="M164" s="20"/>
    </row>
    <row r="165" spans="1:16" x14ac:dyDescent="0.25">
      <c r="A165" s="217"/>
      <c r="B165" s="189"/>
      <c r="C165" s="218"/>
      <c r="D165" s="189"/>
      <c r="E165" s="218"/>
      <c r="F165" s="189"/>
      <c r="G165" s="218"/>
      <c r="K165" s="21"/>
      <c r="L165" s="21"/>
      <c r="M165" s="21"/>
    </row>
    <row r="166" spans="1:16" x14ac:dyDescent="0.25">
      <c r="A166" s="214"/>
      <c r="B166" s="215"/>
      <c r="C166" s="216"/>
      <c r="D166" s="215"/>
      <c r="E166" s="216"/>
      <c r="F166" s="215"/>
      <c r="G166" s="216"/>
      <c r="K166" s="21"/>
      <c r="L166" s="21"/>
      <c r="M166" s="21"/>
    </row>
    <row r="167" spans="1:16" x14ac:dyDescent="0.25">
      <c r="A167" s="217"/>
      <c r="B167" s="189"/>
      <c r="C167" s="218"/>
      <c r="D167" s="189"/>
      <c r="E167" s="218"/>
      <c r="F167" s="189"/>
      <c r="G167" s="218"/>
      <c r="K167" s="21"/>
      <c r="L167" s="21"/>
      <c r="M167" s="21"/>
    </row>
    <row r="168" spans="1:16" x14ac:dyDescent="0.25">
      <c r="A168" s="214"/>
      <c r="B168" s="215"/>
      <c r="C168" s="216"/>
      <c r="D168" s="215"/>
      <c r="E168" s="216"/>
      <c r="F168" s="215"/>
      <c r="G168" s="216"/>
      <c r="K168" s="21"/>
      <c r="L168" s="21"/>
      <c r="M168" s="21"/>
    </row>
    <row r="169" spans="1:16" x14ac:dyDescent="0.25">
      <c r="A169" s="219"/>
      <c r="B169" s="220"/>
      <c r="C169" s="221"/>
      <c r="D169" s="220"/>
      <c r="E169" s="221"/>
      <c r="F169" s="220"/>
      <c r="G169" s="221"/>
      <c r="K169" s="21"/>
      <c r="L169" s="21"/>
      <c r="M169" s="21"/>
    </row>
    <row r="170" spans="1:16" x14ac:dyDescent="0.25">
      <c r="A170" s="214"/>
      <c r="B170" s="215"/>
      <c r="C170" s="216"/>
      <c r="D170" s="215"/>
      <c r="E170" s="216"/>
      <c r="F170" s="215"/>
      <c r="G170" s="216"/>
      <c r="K170" s="21"/>
      <c r="L170" s="21"/>
      <c r="M170" s="21"/>
    </row>
    <row r="171" spans="1:16" x14ac:dyDescent="0.25">
      <c r="A171" s="217"/>
      <c r="B171" s="189"/>
      <c r="C171" s="218"/>
      <c r="D171" s="189"/>
      <c r="E171" s="218"/>
      <c r="F171" s="189"/>
      <c r="G171" s="218"/>
      <c r="K171" s="21"/>
      <c r="L171" s="21"/>
      <c r="M171" s="21"/>
    </row>
    <row r="172" spans="1:16" x14ac:dyDescent="0.25">
      <c r="A172" s="214"/>
      <c r="B172" s="215"/>
      <c r="C172" s="216"/>
      <c r="D172" s="215"/>
      <c r="E172" s="216"/>
      <c r="F172" s="215"/>
      <c r="G172" s="216"/>
      <c r="K172" s="21"/>
      <c r="L172" s="21"/>
      <c r="M172" s="21"/>
    </row>
    <row r="173" spans="1:16" s="33" customFormat="1" x14ac:dyDescent="0.25">
      <c r="A173" s="217"/>
      <c r="B173" s="189"/>
      <c r="C173" s="218"/>
      <c r="D173" s="189"/>
      <c r="E173" s="218"/>
      <c r="F173" s="189"/>
      <c r="G173" s="218"/>
      <c r="H173" s="28"/>
      <c r="I173" s="27"/>
      <c r="J173" s="28"/>
      <c r="K173" s="21"/>
      <c r="L173" s="21"/>
      <c r="M173" s="21"/>
    </row>
    <row r="174" spans="1:16" s="33" customFormat="1" x14ac:dyDescent="0.25">
      <c r="A174" s="26"/>
      <c r="B174" s="27"/>
      <c r="C174" s="28"/>
      <c r="D174" s="29"/>
      <c r="E174" s="29"/>
      <c r="F174" s="29"/>
      <c r="G174" s="27"/>
      <c r="H174" s="28"/>
      <c r="I174" s="29"/>
      <c r="J174" s="29"/>
      <c r="K174" s="21"/>
      <c r="L174" s="21"/>
      <c r="M174" s="21"/>
      <c r="N174" s="29"/>
      <c r="O174" s="29"/>
      <c r="P174" s="29"/>
    </row>
    <row r="175" spans="1:16" ht="30" customHeight="1" x14ac:dyDescent="0.25">
      <c r="A175" s="276" t="s">
        <v>138</v>
      </c>
      <c r="B175" s="276"/>
      <c r="C175" s="276"/>
      <c r="D175" s="276"/>
      <c r="E175" s="276"/>
      <c r="F175" s="276"/>
      <c r="G175" s="276"/>
      <c r="H175" s="114"/>
      <c r="I175" s="114"/>
      <c r="J175" s="114"/>
      <c r="K175" s="21"/>
      <c r="L175" s="21"/>
      <c r="M175" s="21"/>
    </row>
  </sheetData>
  <sheetProtection algorithmName="SHA-512" hashValue="2h9syotwzonXOqiWhCsCHarkjg4LTtAiAICbTfVPOy+QITuNDXS1iOaHWgRVqRIFZsgAgV2IAIfvJg79bC9h3Q==" saltValue="IvOuAGkTjUnseqEvMPz55g==" spinCount="100000" sheet="1" objects="1" scenarios="1" formatCells="0" formatColumns="0" formatRows="0" insertColumns="0" insertRows="0"/>
  <mergeCells count="23">
    <mergeCell ref="A136:L136"/>
    <mergeCell ref="A141:L141"/>
    <mergeCell ref="A175:G175"/>
    <mergeCell ref="B1:D1"/>
    <mergeCell ref="B3:D3"/>
    <mergeCell ref="B8:C8"/>
    <mergeCell ref="B6:I6"/>
    <mergeCell ref="B16:E16"/>
    <mergeCell ref="G16:J16"/>
    <mergeCell ref="A139:L139"/>
    <mergeCell ref="A140:L140"/>
    <mergeCell ref="B146:D146"/>
    <mergeCell ref="L16:O16"/>
    <mergeCell ref="A135:L135"/>
    <mergeCell ref="A137:L137"/>
    <mergeCell ref="A138:L138"/>
    <mergeCell ref="B148:D148"/>
    <mergeCell ref="A142:L142"/>
    <mergeCell ref="B151:I151"/>
    <mergeCell ref="B153:C153"/>
    <mergeCell ref="B161:C161"/>
    <mergeCell ref="D161:E161"/>
    <mergeCell ref="F161:G161"/>
  </mergeCells>
  <pageMargins left="0.7" right="0.7" top="0.75" bottom="0.75" header="0.3" footer="0.3"/>
  <pageSetup paperSize="5" scale="50" orientation="landscape" r:id="rId1"/>
  <rowBreaks count="2" manualBreakCount="2">
    <brk id="121" max="16383" man="1"/>
    <brk id="143" max="16383"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800-000000000000}">
          <x14:formula1>
            <xm:f>'drop down list'!$A$2:$A$7</xm:f>
          </x14:formula1>
          <xm:sqref>B8 B153</xm:sqref>
        </x14:dataValidation>
        <x14:dataValidation type="list" allowBlank="1" showInputMessage="1" showErrorMessage="1" xr:uid="{00000000-0002-0000-0800-000001000000}">
          <x14:formula1>
            <xm:f>'drop down list'!$A$12:$A$13</xm:f>
          </x14:formula1>
          <xm:sqref>B3 B148:D148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183"/>
  <sheetViews>
    <sheetView zoomScale="70" zoomScaleNormal="70" workbookViewId="0">
      <selection activeCell="H170" sqref="H170"/>
    </sheetView>
  </sheetViews>
  <sheetFormatPr defaultRowHeight="15" x14ac:dyDescent="0.25"/>
  <cols>
    <col min="1" max="1" width="66.28515625" customWidth="1"/>
    <col min="2" max="2" width="13.85546875" customWidth="1"/>
    <col min="3" max="3" width="14.85546875" customWidth="1"/>
    <col min="4" max="5" width="18.7109375" customWidth="1"/>
    <col min="6" max="6" width="20" customWidth="1"/>
    <col min="7" max="7" width="13.85546875" customWidth="1"/>
    <col min="8" max="8" width="15.140625" customWidth="1"/>
    <col min="9" max="10" width="18.7109375" customWidth="1"/>
    <col min="11" max="11" width="19.28515625" customWidth="1"/>
    <col min="12" max="12" width="13.85546875" customWidth="1"/>
    <col min="13" max="13" width="15.140625" customWidth="1"/>
    <col min="14" max="15" width="18.7109375" customWidth="1"/>
    <col min="16" max="16" width="20.5703125" customWidth="1"/>
  </cols>
  <sheetData>
    <row r="1" spans="1:16" ht="15.75" thickBot="1" x14ac:dyDescent="0.3">
      <c r="A1" s="13" t="s">
        <v>22</v>
      </c>
      <c r="B1" s="266">
        <f>Name_of_Insurer</f>
        <v>0</v>
      </c>
      <c r="C1" s="266"/>
      <c r="D1" s="266"/>
      <c r="E1" s="112"/>
      <c r="F1" s="15"/>
    </row>
    <row r="2" spans="1:16" ht="15.75" thickBot="1" x14ac:dyDescent="0.3">
      <c r="A2" s="13" t="s">
        <v>6</v>
      </c>
      <c r="B2" s="144">
        <f>NAIC</f>
        <v>0</v>
      </c>
      <c r="C2" s="222"/>
      <c r="D2" s="222"/>
    </row>
    <row r="3" spans="1:16" ht="15.75" thickBot="1" x14ac:dyDescent="0.3">
      <c r="A3" s="13" t="s">
        <v>55</v>
      </c>
      <c r="B3" s="266"/>
      <c r="C3" s="266"/>
      <c r="D3" s="266"/>
    </row>
    <row r="4" spans="1:16" x14ac:dyDescent="0.25">
      <c r="A4" s="13"/>
      <c r="B4" s="15"/>
    </row>
    <row r="5" spans="1:16" x14ac:dyDescent="0.25">
      <c r="A5" s="13"/>
    </row>
    <row r="6" spans="1:16" ht="154.5" customHeight="1" x14ac:dyDescent="0.25">
      <c r="A6" s="43" t="s">
        <v>19</v>
      </c>
      <c r="B6" s="297" t="s">
        <v>306</v>
      </c>
      <c r="C6" s="297"/>
      <c r="D6" s="297"/>
      <c r="E6" s="297"/>
      <c r="F6" s="297"/>
      <c r="G6" s="297"/>
      <c r="H6" s="297"/>
      <c r="I6" s="297"/>
      <c r="J6" s="119"/>
      <c r="K6" s="119"/>
      <c r="L6" s="119"/>
    </row>
    <row r="7" spans="1:16" x14ac:dyDescent="0.25">
      <c r="A7" s="33"/>
      <c r="B7" s="33"/>
      <c r="C7" s="33"/>
      <c r="D7" s="33"/>
      <c r="E7" s="33"/>
      <c r="F7" s="33"/>
      <c r="G7" s="33"/>
      <c r="H7" s="33"/>
      <c r="I7" s="33"/>
    </row>
    <row r="8" spans="1:16" x14ac:dyDescent="0.25">
      <c r="A8" s="39" t="s">
        <v>16</v>
      </c>
      <c r="B8" s="306"/>
      <c r="C8" s="306"/>
      <c r="D8" s="171"/>
      <c r="E8" s="33"/>
      <c r="F8" s="33"/>
      <c r="G8" s="33"/>
      <c r="H8" s="33"/>
      <c r="I8" s="33"/>
    </row>
    <row r="9" spans="1:16" x14ac:dyDescent="0.25">
      <c r="A9" s="39" t="s">
        <v>126</v>
      </c>
      <c r="B9" s="307"/>
      <c r="C9" s="307"/>
      <c r="D9" s="307"/>
      <c r="E9" s="33"/>
      <c r="F9" s="33"/>
      <c r="G9" s="33"/>
      <c r="H9" s="33"/>
      <c r="I9" s="33"/>
    </row>
    <row r="10" spans="1:16" x14ac:dyDescent="0.25">
      <c r="A10" s="39" t="s">
        <v>127</v>
      </c>
      <c r="B10" s="223"/>
      <c r="C10" s="223"/>
      <c r="D10" s="171"/>
      <c r="E10" s="33"/>
      <c r="F10" s="33"/>
      <c r="G10" s="33"/>
      <c r="H10" s="33"/>
      <c r="I10" s="33"/>
    </row>
    <row r="11" spans="1:16" x14ac:dyDescent="0.25">
      <c r="A11" s="39" t="s">
        <v>18</v>
      </c>
      <c r="B11" s="114" t="s">
        <v>21</v>
      </c>
      <c r="C11" s="33"/>
      <c r="D11" s="33"/>
      <c r="E11" s="33"/>
      <c r="F11" s="33"/>
      <c r="G11" s="33"/>
      <c r="H11" s="33"/>
      <c r="I11" s="33"/>
    </row>
    <row r="12" spans="1:16" x14ac:dyDescent="0.25">
      <c r="A12" s="40" t="s">
        <v>130</v>
      </c>
      <c r="B12" s="224"/>
      <c r="C12" s="33"/>
      <c r="D12" s="33"/>
      <c r="E12" s="33"/>
      <c r="F12" s="33"/>
      <c r="G12" s="33"/>
      <c r="H12" s="33"/>
      <c r="I12" s="33"/>
    </row>
    <row r="13" spans="1:16" ht="30" x14ac:dyDescent="0.25">
      <c r="A13" s="40" t="s">
        <v>132</v>
      </c>
      <c r="B13" s="224"/>
      <c r="C13" s="33"/>
      <c r="D13" s="33"/>
      <c r="E13" s="33"/>
      <c r="F13" s="33"/>
      <c r="G13" s="33"/>
      <c r="H13" s="33"/>
      <c r="I13" s="33"/>
    </row>
    <row r="16" spans="1:16" x14ac:dyDescent="0.25">
      <c r="A16" s="7"/>
      <c r="B16" s="284" t="s">
        <v>32</v>
      </c>
      <c r="C16" s="284"/>
      <c r="D16" s="284"/>
      <c r="E16" s="284"/>
      <c r="F16" s="117"/>
      <c r="G16" s="289" t="s">
        <v>74</v>
      </c>
      <c r="H16" s="289"/>
      <c r="I16" s="289"/>
      <c r="J16" s="289"/>
      <c r="K16" s="120"/>
      <c r="L16" s="288" t="s">
        <v>75</v>
      </c>
      <c r="M16" s="288"/>
      <c r="N16" s="288"/>
      <c r="O16" s="288"/>
      <c r="P16" s="37"/>
    </row>
    <row r="17" spans="1:16" ht="33" thickBot="1" x14ac:dyDescent="0.3">
      <c r="A17" s="10" t="s">
        <v>134</v>
      </c>
      <c r="B17" s="8" t="s">
        <v>9</v>
      </c>
      <c r="C17" s="8" t="s">
        <v>218</v>
      </c>
      <c r="D17" s="8" t="s">
        <v>219</v>
      </c>
      <c r="E17" s="8" t="s">
        <v>220</v>
      </c>
      <c r="F17" s="8" t="s">
        <v>221</v>
      </c>
      <c r="G17" s="9" t="s">
        <v>9</v>
      </c>
      <c r="H17" s="9" t="s">
        <v>218</v>
      </c>
      <c r="I17" s="9" t="s">
        <v>219</v>
      </c>
      <c r="J17" s="9" t="s">
        <v>220</v>
      </c>
      <c r="K17" s="9" t="s">
        <v>221</v>
      </c>
      <c r="L17" s="30" t="s">
        <v>9</v>
      </c>
      <c r="M17" s="30" t="s">
        <v>218</v>
      </c>
      <c r="N17" s="30" t="s">
        <v>219</v>
      </c>
      <c r="O17" s="30" t="s">
        <v>220</v>
      </c>
      <c r="P17" s="38" t="s">
        <v>221</v>
      </c>
    </row>
    <row r="18" spans="1:16" ht="18" thickTop="1" x14ac:dyDescent="0.25">
      <c r="A18" s="65" t="s">
        <v>222</v>
      </c>
      <c r="B18" s="172"/>
      <c r="C18" s="173"/>
      <c r="D18" s="174"/>
      <c r="E18" s="174"/>
      <c r="F18" s="174"/>
      <c r="G18" s="172"/>
      <c r="H18" s="173"/>
      <c r="I18" s="174"/>
      <c r="J18" s="174"/>
      <c r="K18" s="174"/>
      <c r="L18" s="172"/>
      <c r="M18" s="173"/>
      <c r="N18" s="174"/>
      <c r="O18" s="174"/>
      <c r="P18" s="174"/>
    </row>
    <row r="19" spans="1:16" ht="17.25" x14ac:dyDescent="0.25">
      <c r="A19" s="23" t="s">
        <v>228</v>
      </c>
      <c r="B19" s="175"/>
      <c r="C19" s="176"/>
      <c r="D19" s="177"/>
      <c r="E19" s="177"/>
      <c r="F19" s="177"/>
      <c r="G19" s="175"/>
      <c r="H19" s="176"/>
      <c r="I19" s="177"/>
      <c r="J19" s="177"/>
      <c r="K19" s="177"/>
      <c r="L19" s="175"/>
      <c r="M19" s="176"/>
      <c r="N19" s="177"/>
      <c r="O19" s="177"/>
      <c r="P19" s="177"/>
    </row>
    <row r="20" spans="1:16" x14ac:dyDescent="0.25">
      <c r="A20" s="46" t="s">
        <v>153</v>
      </c>
      <c r="B20" s="175"/>
      <c r="C20" s="176"/>
      <c r="D20" s="178"/>
      <c r="E20" s="177"/>
      <c r="F20" s="177"/>
      <c r="G20" s="175"/>
      <c r="H20" s="176"/>
      <c r="I20" s="178"/>
      <c r="J20" s="177"/>
      <c r="K20" s="177"/>
      <c r="L20" s="175"/>
      <c r="M20" s="176"/>
      <c r="N20" s="178"/>
      <c r="O20" s="177"/>
      <c r="P20" s="177"/>
    </row>
    <row r="21" spans="1:16" x14ac:dyDescent="0.25">
      <c r="A21" s="46" t="s">
        <v>155</v>
      </c>
      <c r="B21" s="175"/>
      <c r="C21" s="176"/>
      <c r="D21" s="178"/>
      <c r="E21" s="177"/>
      <c r="F21" s="177"/>
      <c r="G21" s="175"/>
      <c r="H21" s="176"/>
      <c r="I21" s="178"/>
      <c r="J21" s="177"/>
      <c r="K21" s="177"/>
      <c r="L21" s="175"/>
      <c r="M21" s="176"/>
      <c r="N21" s="178"/>
      <c r="O21" s="177"/>
      <c r="P21" s="177"/>
    </row>
    <row r="22" spans="1:16" ht="17.25" x14ac:dyDescent="0.25">
      <c r="A22" s="23" t="s">
        <v>229</v>
      </c>
      <c r="B22" s="175"/>
      <c r="C22" s="176"/>
      <c r="D22" s="177"/>
      <c r="E22" s="177"/>
      <c r="F22" s="177"/>
      <c r="G22" s="175"/>
      <c r="H22" s="176"/>
      <c r="I22" s="177"/>
      <c r="J22" s="177"/>
      <c r="K22" s="177"/>
      <c r="L22" s="175"/>
      <c r="M22" s="176"/>
      <c r="N22" s="177"/>
      <c r="O22" s="177"/>
      <c r="P22" s="177"/>
    </row>
    <row r="23" spans="1:16" x14ac:dyDescent="0.25">
      <c r="A23" s="46" t="s">
        <v>154</v>
      </c>
      <c r="B23" s="175"/>
      <c r="C23" s="176"/>
      <c r="D23" s="177"/>
      <c r="E23" s="179"/>
      <c r="F23" s="177"/>
      <c r="G23" s="175"/>
      <c r="H23" s="176"/>
      <c r="I23" s="177"/>
      <c r="J23" s="179"/>
      <c r="K23" s="177"/>
      <c r="L23" s="175"/>
      <c r="M23" s="176"/>
      <c r="N23" s="177"/>
      <c r="O23" s="179"/>
      <c r="P23" s="177"/>
    </row>
    <row r="24" spans="1:16" x14ac:dyDescent="0.25">
      <c r="A24" s="46" t="s">
        <v>155</v>
      </c>
      <c r="B24" s="175"/>
      <c r="C24" s="176"/>
      <c r="D24" s="177"/>
      <c r="E24" s="179"/>
      <c r="F24" s="177"/>
      <c r="G24" s="175"/>
      <c r="H24" s="176"/>
      <c r="I24" s="177"/>
      <c r="J24" s="179"/>
      <c r="K24" s="177"/>
      <c r="L24" s="175"/>
      <c r="M24" s="176"/>
      <c r="N24" s="177"/>
      <c r="O24" s="179"/>
      <c r="P24" s="177"/>
    </row>
    <row r="25" spans="1:16" ht="17.25" x14ac:dyDescent="0.25">
      <c r="A25" s="23" t="s">
        <v>166</v>
      </c>
      <c r="B25" s="175"/>
      <c r="C25" s="176"/>
      <c r="D25" s="177"/>
      <c r="E25" s="177"/>
      <c r="F25" s="177"/>
      <c r="G25" s="175"/>
      <c r="H25" s="176"/>
      <c r="I25" s="177"/>
      <c r="J25" s="177"/>
      <c r="K25" s="177"/>
      <c r="L25" s="175"/>
      <c r="M25" s="176"/>
      <c r="N25" s="177"/>
      <c r="O25" s="177"/>
      <c r="P25" s="177"/>
    </row>
    <row r="26" spans="1:16" ht="15" customHeight="1" thickBot="1" x14ac:dyDescent="0.3">
      <c r="A26" s="51" t="s">
        <v>158</v>
      </c>
      <c r="B26" s="180"/>
      <c r="C26" s="181"/>
      <c r="D26" s="182"/>
      <c r="E26" s="182"/>
      <c r="F26" s="183"/>
      <c r="G26" s="180"/>
      <c r="H26" s="181"/>
      <c r="I26" s="182"/>
      <c r="J26" s="182"/>
      <c r="K26" s="183"/>
      <c r="L26" s="180"/>
      <c r="M26" s="181"/>
      <c r="N26" s="182"/>
      <c r="O26" s="182"/>
      <c r="P26" s="183"/>
    </row>
    <row r="27" spans="1:16" ht="18" thickTop="1" x14ac:dyDescent="0.25">
      <c r="A27" s="52" t="s">
        <v>230</v>
      </c>
      <c r="B27" s="184"/>
      <c r="C27" s="184"/>
      <c r="D27" s="185"/>
      <c r="E27" s="185"/>
      <c r="F27" s="185"/>
      <c r="G27" s="184"/>
      <c r="H27" s="184"/>
      <c r="I27" s="185"/>
      <c r="J27" s="185"/>
      <c r="K27" s="185"/>
      <c r="L27" s="184"/>
      <c r="M27" s="184"/>
      <c r="N27" s="185"/>
      <c r="O27" s="185"/>
      <c r="P27" s="185"/>
    </row>
    <row r="28" spans="1:16" ht="17.25" x14ac:dyDescent="0.25">
      <c r="A28" s="24" t="s">
        <v>228</v>
      </c>
      <c r="B28" s="186"/>
      <c r="C28" s="187"/>
      <c r="D28" s="188"/>
      <c r="E28" s="188"/>
      <c r="F28" s="188"/>
      <c r="G28" s="186"/>
      <c r="H28" s="187"/>
      <c r="I28" s="188"/>
      <c r="J28" s="188"/>
      <c r="K28" s="188"/>
      <c r="L28" s="186"/>
      <c r="M28" s="187"/>
      <c r="N28" s="188"/>
      <c r="O28" s="188"/>
      <c r="P28" s="188"/>
    </row>
    <row r="29" spans="1:16" x14ac:dyDescent="0.25">
      <c r="A29" s="48" t="s">
        <v>153</v>
      </c>
      <c r="B29" s="186"/>
      <c r="C29" s="187"/>
      <c r="D29" s="189"/>
      <c r="E29" s="188"/>
      <c r="F29" s="188"/>
      <c r="G29" s="186"/>
      <c r="H29" s="187"/>
      <c r="I29" s="189"/>
      <c r="J29" s="188"/>
      <c r="K29" s="188"/>
      <c r="L29" s="186"/>
      <c r="M29" s="187"/>
      <c r="N29" s="189"/>
      <c r="O29" s="188"/>
      <c r="P29" s="188"/>
    </row>
    <row r="30" spans="1:16" x14ac:dyDescent="0.25">
      <c r="A30" s="48" t="s">
        <v>155</v>
      </c>
      <c r="B30" s="186"/>
      <c r="C30" s="187"/>
      <c r="D30" s="189"/>
      <c r="E30" s="188"/>
      <c r="F30" s="188"/>
      <c r="G30" s="186"/>
      <c r="H30" s="187"/>
      <c r="I30" s="189"/>
      <c r="J30" s="188"/>
      <c r="K30" s="188"/>
      <c r="L30" s="186"/>
      <c r="M30" s="187"/>
      <c r="N30" s="189"/>
      <c r="O30" s="188"/>
      <c r="P30" s="188"/>
    </row>
    <row r="31" spans="1:16" ht="17.25" x14ac:dyDescent="0.25">
      <c r="A31" s="24" t="s">
        <v>229</v>
      </c>
      <c r="B31" s="186"/>
      <c r="C31" s="187"/>
      <c r="D31" s="188"/>
      <c r="E31" s="188"/>
      <c r="F31" s="188"/>
      <c r="G31" s="186"/>
      <c r="H31" s="187"/>
      <c r="I31" s="188"/>
      <c r="J31" s="188"/>
      <c r="K31" s="188"/>
      <c r="L31" s="186"/>
      <c r="M31" s="187"/>
      <c r="N31" s="188"/>
      <c r="O31" s="188"/>
      <c r="P31" s="188"/>
    </row>
    <row r="32" spans="1:16" x14ac:dyDescent="0.25">
      <c r="A32" s="48" t="s">
        <v>154</v>
      </c>
      <c r="B32" s="186"/>
      <c r="C32" s="187"/>
      <c r="D32" s="188"/>
      <c r="E32" s="189"/>
      <c r="F32" s="188"/>
      <c r="G32" s="186"/>
      <c r="H32" s="187"/>
      <c r="I32" s="188"/>
      <c r="J32" s="189"/>
      <c r="K32" s="188"/>
      <c r="L32" s="186"/>
      <c r="M32" s="187"/>
      <c r="N32" s="188"/>
      <c r="O32" s="189"/>
      <c r="P32" s="188"/>
    </row>
    <row r="33" spans="1:16" x14ac:dyDescent="0.25">
      <c r="A33" s="48" t="s">
        <v>155</v>
      </c>
      <c r="B33" s="186"/>
      <c r="C33" s="187"/>
      <c r="D33" s="188"/>
      <c r="E33" s="189"/>
      <c r="F33" s="188"/>
      <c r="G33" s="186"/>
      <c r="H33" s="187"/>
      <c r="I33" s="188"/>
      <c r="J33" s="189"/>
      <c r="K33" s="188"/>
      <c r="L33" s="186"/>
      <c r="M33" s="187"/>
      <c r="N33" s="188"/>
      <c r="O33" s="189"/>
      <c r="P33" s="188"/>
    </row>
    <row r="34" spans="1:16" ht="17.25" x14ac:dyDescent="0.25">
      <c r="A34" s="24" t="s">
        <v>166</v>
      </c>
      <c r="B34" s="186"/>
      <c r="C34" s="187"/>
      <c r="D34" s="188"/>
      <c r="E34" s="188"/>
      <c r="F34" s="188"/>
      <c r="G34" s="186"/>
      <c r="H34" s="187"/>
      <c r="I34" s="188"/>
      <c r="J34" s="188"/>
      <c r="K34" s="188"/>
      <c r="L34" s="186"/>
      <c r="M34" s="187"/>
      <c r="N34" s="188"/>
      <c r="O34" s="188"/>
      <c r="P34" s="188"/>
    </row>
    <row r="35" spans="1:16" ht="15.75" thickBot="1" x14ac:dyDescent="0.3">
      <c r="A35" s="49" t="s">
        <v>158</v>
      </c>
      <c r="B35" s="190"/>
      <c r="C35" s="191"/>
      <c r="D35" s="192"/>
      <c r="E35" s="192"/>
      <c r="F35" s="193"/>
      <c r="G35" s="190"/>
      <c r="H35" s="191"/>
      <c r="I35" s="192"/>
      <c r="J35" s="192"/>
      <c r="K35" s="193"/>
      <c r="L35" s="190"/>
      <c r="M35" s="191"/>
      <c r="N35" s="192"/>
      <c r="O35" s="192"/>
      <c r="P35" s="193"/>
    </row>
    <row r="36" spans="1:16" ht="18" thickTop="1" x14ac:dyDescent="0.25">
      <c r="A36" s="50" t="s">
        <v>231</v>
      </c>
      <c r="B36" s="172"/>
      <c r="C36" s="173"/>
      <c r="D36" s="174"/>
      <c r="E36" s="174"/>
      <c r="F36" s="174"/>
      <c r="G36" s="172"/>
      <c r="H36" s="173"/>
      <c r="I36" s="174"/>
      <c r="J36" s="174"/>
      <c r="K36" s="174"/>
      <c r="L36" s="172"/>
      <c r="M36" s="173"/>
      <c r="N36" s="174"/>
      <c r="O36" s="174"/>
      <c r="P36" s="174"/>
    </row>
    <row r="37" spans="1:16" ht="17.25" x14ac:dyDescent="0.25">
      <c r="A37" s="23" t="s">
        <v>228</v>
      </c>
      <c r="B37" s="175"/>
      <c r="C37" s="176"/>
      <c r="D37" s="177"/>
      <c r="E37" s="177"/>
      <c r="F37" s="177"/>
      <c r="G37" s="175"/>
      <c r="H37" s="176"/>
      <c r="I37" s="177"/>
      <c r="J37" s="177"/>
      <c r="K37" s="177"/>
      <c r="L37" s="175"/>
      <c r="M37" s="176"/>
      <c r="N37" s="177"/>
      <c r="O37" s="177"/>
      <c r="P37" s="177"/>
    </row>
    <row r="38" spans="1:16" x14ac:dyDescent="0.25">
      <c r="A38" s="46" t="s">
        <v>153</v>
      </c>
      <c r="B38" s="175"/>
      <c r="C38" s="176"/>
      <c r="D38" s="178"/>
      <c r="E38" s="177"/>
      <c r="F38" s="177"/>
      <c r="G38" s="175"/>
      <c r="H38" s="176"/>
      <c r="I38" s="178"/>
      <c r="J38" s="177"/>
      <c r="K38" s="177"/>
      <c r="L38" s="175"/>
      <c r="M38" s="176"/>
      <c r="N38" s="178"/>
      <c r="O38" s="177"/>
      <c r="P38" s="177"/>
    </row>
    <row r="39" spans="1:16" x14ac:dyDescent="0.25">
      <c r="A39" s="46" t="s">
        <v>155</v>
      </c>
      <c r="B39" s="175"/>
      <c r="C39" s="176"/>
      <c r="D39" s="178"/>
      <c r="E39" s="177"/>
      <c r="F39" s="177"/>
      <c r="G39" s="175"/>
      <c r="H39" s="176"/>
      <c r="I39" s="178"/>
      <c r="J39" s="177"/>
      <c r="K39" s="177"/>
      <c r="L39" s="175"/>
      <c r="M39" s="176"/>
      <c r="N39" s="178"/>
      <c r="O39" s="177"/>
      <c r="P39" s="177"/>
    </row>
    <row r="40" spans="1:16" ht="17.25" x14ac:dyDescent="0.25">
      <c r="A40" s="23" t="s">
        <v>229</v>
      </c>
      <c r="B40" s="175"/>
      <c r="C40" s="176"/>
      <c r="D40" s="177"/>
      <c r="E40" s="177"/>
      <c r="F40" s="177"/>
      <c r="G40" s="175"/>
      <c r="H40" s="176"/>
      <c r="I40" s="177"/>
      <c r="J40" s="177"/>
      <c r="K40" s="177"/>
      <c r="L40" s="175"/>
      <c r="M40" s="176"/>
      <c r="N40" s="177"/>
      <c r="O40" s="177"/>
      <c r="P40" s="177"/>
    </row>
    <row r="41" spans="1:16" x14ac:dyDescent="0.25">
      <c r="A41" s="46" t="s">
        <v>154</v>
      </c>
      <c r="B41" s="175"/>
      <c r="C41" s="176"/>
      <c r="D41" s="177"/>
      <c r="E41" s="179"/>
      <c r="F41" s="177"/>
      <c r="G41" s="175"/>
      <c r="H41" s="176"/>
      <c r="I41" s="177"/>
      <c r="J41" s="179"/>
      <c r="K41" s="177"/>
      <c r="L41" s="175"/>
      <c r="M41" s="176"/>
      <c r="N41" s="177"/>
      <c r="O41" s="179"/>
      <c r="P41" s="177"/>
    </row>
    <row r="42" spans="1:16" x14ac:dyDescent="0.25">
      <c r="A42" s="46" t="s">
        <v>155</v>
      </c>
      <c r="B42" s="175"/>
      <c r="C42" s="176"/>
      <c r="D42" s="177"/>
      <c r="E42" s="179"/>
      <c r="F42" s="177"/>
      <c r="G42" s="175"/>
      <c r="H42" s="176"/>
      <c r="I42" s="177"/>
      <c r="J42" s="179"/>
      <c r="K42" s="177"/>
      <c r="L42" s="175"/>
      <c r="M42" s="176"/>
      <c r="N42" s="177"/>
      <c r="O42" s="179"/>
      <c r="P42" s="177"/>
    </row>
    <row r="43" spans="1:16" ht="17.25" x14ac:dyDescent="0.25">
      <c r="A43" s="23" t="s">
        <v>166</v>
      </c>
      <c r="B43" s="175"/>
      <c r="C43" s="176"/>
      <c r="D43" s="177"/>
      <c r="E43" s="177"/>
      <c r="F43" s="177"/>
      <c r="G43" s="175"/>
      <c r="H43" s="176"/>
      <c r="I43" s="177"/>
      <c r="J43" s="177"/>
      <c r="K43" s="177"/>
      <c r="L43" s="175"/>
      <c r="M43" s="176"/>
      <c r="N43" s="177"/>
      <c r="O43" s="177"/>
      <c r="P43" s="177"/>
    </row>
    <row r="44" spans="1:16" ht="15" customHeight="1" thickBot="1" x14ac:dyDescent="0.3">
      <c r="A44" s="51" t="s">
        <v>158</v>
      </c>
      <c r="B44" s="180"/>
      <c r="C44" s="181"/>
      <c r="D44" s="182"/>
      <c r="E44" s="182"/>
      <c r="F44" s="183"/>
      <c r="G44" s="180"/>
      <c r="H44" s="181"/>
      <c r="I44" s="182"/>
      <c r="J44" s="182"/>
      <c r="K44" s="183"/>
      <c r="L44" s="180"/>
      <c r="M44" s="181"/>
      <c r="N44" s="182"/>
      <c r="O44" s="182"/>
      <c r="P44" s="183"/>
    </row>
    <row r="45" spans="1:16" ht="18" thickTop="1" x14ac:dyDescent="0.25">
      <c r="A45" s="52" t="s">
        <v>232</v>
      </c>
      <c r="B45" s="184"/>
      <c r="C45" s="184"/>
      <c r="D45" s="185"/>
      <c r="E45" s="185"/>
      <c r="F45" s="185"/>
      <c r="G45" s="184"/>
      <c r="H45" s="184"/>
      <c r="I45" s="185"/>
      <c r="J45" s="185"/>
      <c r="K45" s="185"/>
      <c r="L45" s="184"/>
      <c r="M45" s="184"/>
      <c r="N45" s="185"/>
      <c r="O45" s="185"/>
      <c r="P45" s="185"/>
    </row>
    <row r="46" spans="1:16" ht="17.25" x14ac:dyDescent="0.25">
      <c r="A46" s="24" t="s">
        <v>228</v>
      </c>
      <c r="B46" s="186"/>
      <c r="C46" s="187"/>
      <c r="D46" s="188"/>
      <c r="E46" s="188"/>
      <c r="F46" s="188"/>
      <c r="G46" s="186"/>
      <c r="H46" s="187"/>
      <c r="I46" s="188"/>
      <c r="J46" s="188"/>
      <c r="K46" s="188"/>
      <c r="L46" s="186"/>
      <c r="M46" s="187"/>
      <c r="N46" s="188"/>
      <c r="O46" s="188"/>
      <c r="P46" s="188"/>
    </row>
    <row r="47" spans="1:16" x14ac:dyDescent="0.25">
      <c r="A47" s="48" t="s">
        <v>153</v>
      </c>
      <c r="B47" s="186"/>
      <c r="C47" s="187"/>
      <c r="D47" s="189"/>
      <c r="E47" s="188"/>
      <c r="F47" s="188"/>
      <c r="G47" s="186"/>
      <c r="H47" s="187"/>
      <c r="I47" s="189"/>
      <c r="J47" s="188"/>
      <c r="K47" s="188"/>
      <c r="L47" s="186"/>
      <c r="M47" s="187"/>
      <c r="N47" s="189"/>
      <c r="O47" s="188"/>
      <c r="P47" s="188"/>
    </row>
    <row r="48" spans="1:16" x14ac:dyDescent="0.25">
      <c r="A48" s="48" t="s">
        <v>155</v>
      </c>
      <c r="B48" s="186"/>
      <c r="C48" s="187"/>
      <c r="D48" s="189"/>
      <c r="E48" s="188"/>
      <c r="F48" s="188"/>
      <c r="G48" s="186"/>
      <c r="H48" s="187"/>
      <c r="I48" s="189"/>
      <c r="J48" s="188"/>
      <c r="K48" s="188"/>
      <c r="L48" s="186"/>
      <c r="M48" s="187"/>
      <c r="N48" s="189"/>
      <c r="O48" s="188"/>
      <c r="P48" s="188"/>
    </row>
    <row r="49" spans="1:16" ht="17.25" x14ac:dyDescent="0.25">
      <c r="A49" s="24" t="s">
        <v>229</v>
      </c>
      <c r="B49" s="186"/>
      <c r="C49" s="187"/>
      <c r="D49" s="188"/>
      <c r="E49" s="188"/>
      <c r="F49" s="188"/>
      <c r="G49" s="186"/>
      <c r="H49" s="187"/>
      <c r="I49" s="188"/>
      <c r="J49" s="188"/>
      <c r="K49" s="188"/>
      <c r="L49" s="186"/>
      <c r="M49" s="187"/>
      <c r="N49" s="188"/>
      <c r="O49" s="188"/>
      <c r="P49" s="188"/>
    </row>
    <row r="50" spans="1:16" x14ac:dyDescent="0.25">
      <c r="A50" s="48" t="s">
        <v>154</v>
      </c>
      <c r="B50" s="186"/>
      <c r="C50" s="187"/>
      <c r="D50" s="188"/>
      <c r="E50" s="189"/>
      <c r="F50" s="188"/>
      <c r="G50" s="186"/>
      <c r="H50" s="187"/>
      <c r="I50" s="188"/>
      <c r="J50" s="189"/>
      <c r="K50" s="188"/>
      <c r="L50" s="186"/>
      <c r="M50" s="187"/>
      <c r="N50" s="188"/>
      <c r="O50" s="189"/>
      <c r="P50" s="188"/>
    </row>
    <row r="51" spans="1:16" x14ac:dyDescent="0.25">
      <c r="A51" s="48" t="s">
        <v>155</v>
      </c>
      <c r="B51" s="186"/>
      <c r="C51" s="187"/>
      <c r="D51" s="188"/>
      <c r="E51" s="189"/>
      <c r="F51" s="188"/>
      <c r="G51" s="186"/>
      <c r="H51" s="187"/>
      <c r="I51" s="188"/>
      <c r="J51" s="189"/>
      <c r="K51" s="188"/>
      <c r="L51" s="186"/>
      <c r="M51" s="187"/>
      <c r="N51" s="188"/>
      <c r="O51" s="189"/>
      <c r="P51" s="188"/>
    </row>
    <row r="52" spans="1:16" ht="17.25" x14ac:dyDescent="0.25">
      <c r="A52" s="24" t="s">
        <v>166</v>
      </c>
      <c r="B52" s="186"/>
      <c r="C52" s="187"/>
      <c r="D52" s="188"/>
      <c r="E52" s="188"/>
      <c r="F52" s="188"/>
      <c r="G52" s="186"/>
      <c r="H52" s="187"/>
      <c r="I52" s="188"/>
      <c r="J52" s="188"/>
      <c r="K52" s="188"/>
      <c r="L52" s="186"/>
      <c r="M52" s="187"/>
      <c r="N52" s="188"/>
      <c r="O52" s="188"/>
      <c r="P52" s="188"/>
    </row>
    <row r="53" spans="1:16" ht="18" customHeight="1" thickBot="1" x14ac:dyDescent="0.3">
      <c r="A53" s="49" t="s">
        <v>158</v>
      </c>
      <c r="B53" s="190"/>
      <c r="C53" s="191"/>
      <c r="D53" s="192"/>
      <c r="E53" s="192"/>
      <c r="F53" s="193"/>
      <c r="G53" s="190"/>
      <c r="H53" s="191"/>
      <c r="I53" s="192"/>
      <c r="J53" s="192"/>
      <c r="K53" s="193"/>
      <c r="L53" s="190"/>
      <c r="M53" s="191"/>
      <c r="N53" s="192"/>
      <c r="O53" s="192"/>
      <c r="P53" s="193"/>
    </row>
    <row r="54" spans="1:16" ht="15.75" thickTop="1" x14ac:dyDescent="0.25">
      <c r="A54" s="50" t="s">
        <v>0</v>
      </c>
      <c r="B54" s="172"/>
      <c r="C54" s="173"/>
      <c r="D54" s="174"/>
      <c r="E54" s="174"/>
      <c r="F54" s="174"/>
      <c r="G54" s="172"/>
      <c r="H54" s="173"/>
      <c r="I54" s="174"/>
      <c r="J54" s="174"/>
      <c r="K54" s="174"/>
      <c r="L54" s="172"/>
      <c r="M54" s="173"/>
      <c r="N54" s="174"/>
      <c r="O54" s="174"/>
      <c r="P54" s="174"/>
    </row>
    <row r="55" spans="1:16" ht="17.25" x14ac:dyDescent="0.25">
      <c r="A55" s="23" t="s">
        <v>228</v>
      </c>
      <c r="B55" s="175"/>
      <c r="C55" s="176"/>
      <c r="D55" s="177"/>
      <c r="E55" s="177"/>
      <c r="F55" s="177"/>
      <c r="G55" s="175"/>
      <c r="H55" s="176"/>
      <c r="I55" s="177"/>
      <c r="J55" s="177"/>
      <c r="K55" s="177"/>
      <c r="L55" s="175"/>
      <c r="M55" s="176"/>
      <c r="N55" s="177"/>
      <c r="O55" s="177"/>
      <c r="P55" s="177"/>
    </row>
    <row r="56" spans="1:16" x14ac:dyDescent="0.25">
      <c r="A56" s="46" t="s">
        <v>153</v>
      </c>
      <c r="B56" s="175"/>
      <c r="C56" s="176"/>
      <c r="D56" s="178"/>
      <c r="E56" s="177"/>
      <c r="F56" s="177"/>
      <c r="G56" s="175"/>
      <c r="H56" s="176"/>
      <c r="I56" s="178"/>
      <c r="J56" s="177"/>
      <c r="K56" s="177"/>
      <c r="L56" s="175"/>
      <c r="M56" s="176"/>
      <c r="N56" s="178"/>
      <c r="O56" s="177"/>
      <c r="P56" s="177"/>
    </row>
    <row r="57" spans="1:16" x14ac:dyDescent="0.25">
      <c r="A57" s="46" t="s">
        <v>155</v>
      </c>
      <c r="B57" s="175"/>
      <c r="C57" s="176"/>
      <c r="D57" s="178"/>
      <c r="E57" s="177"/>
      <c r="F57" s="177"/>
      <c r="G57" s="175"/>
      <c r="H57" s="176"/>
      <c r="I57" s="178"/>
      <c r="J57" s="177"/>
      <c r="K57" s="177"/>
      <c r="L57" s="175"/>
      <c r="M57" s="176"/>
      <c r="N57" s="178"/>
      <c r="O57" s="177"/>
      <c r="P57" s="177"/>
    </row>
    <row r="58" spans="1:16" ht="17.25" x14ac:dyDescent="0.25">
      <c r="A58" s="23" t="s">
        <v>229</v>
      </c>
      <c r="B58" s="175"/>
      <c r="C58" s="176"/>
      <c r="D58" s="177"/>
      <c r="E58" s="177"/>
      <c r="F58" s="177"/>
      <c r="G58" s="175"/>
      <c r="H58" s="176"/>
      <c r="I58" s="177"/>
      <c r="J58" s="177"/>
      <c r="K58" s="177"/>
      <c r="L58" s="175"/>
      <c r="M58" s="176"/>
      <c r="N58" s="177"/>
      <c r="O58" s="177"/>
      <c r="P58" s="177"/>
    </row>
    <row r="59" spans="1:16" x14ac:dyDescent="0.25">
      <c r="A59" s="46" t="s">
        <v>154</v>
      </c>
      <c r="B59" s="175"/>
      <c r="C59" s="176"/>
      <c r="D59" s="177"/>
      <c r="E59" s="179"/>
      <c r="F59" s="177"/>
      <c r="G59" s="175"/>
      <c r="H59" s="176"/>
      <c r="I59" s="177"/>
      <c r="J59" s="178"/>
      <c r="K59" s="177"/>
      <c r="L59" s="175"/>
      <c r="M59" s="176"/>
      <c r="N59" s="177"/>
      <c r="O59" s="178"/>
      <c r="P59" s="177"/>
    </row>
    <row r="60" spans="1:16" x14ac:dyDescent="0.25">
      <c r="A60" s="46" t="s">
        <v>155</v>
      </c>
      <c r="B60" s="175"/>
      <c r="C60" s="176"/>
      <c r="D60" s="177"/>
      <c r="E60" s="178"/>
      <c r="F60" s="177"/>
      <c r="G60" s="175"/>
      <c r="H60" s="176"/>
      <c r="I60" s="177"/>
      <c r="J60" s="178"/>
      <c r="K60" s="177"/>
      <c r="L60" s="175"/>
      <c r="M60" s="176"/>
      <c r="N60" s="177"/>
      <c r="O60" s="178"/>
      <c r="P60" s="177"/>
    </row>
    <row r="61" spans="1:16" ht="17.25" x14ac:dyDescent="0.25">
      <c r="A61" s="23" t="s">
        <v>166</v>
      </c>
      <c r="B61" s="175"/>
      <c r="C61" s="176"/>
      <c r="D61" s="177"/>
      <c r="E61" s="177"/>
      <c r="F61" s="177"/>
      <c r="G61" s="175"/>
      <c r="H61" s="176"/>
      <c r="I61" s="177"/>
      <c r="J61" s="177"/>
      <c r="K61" s="177"/>
      <c r="L61" s="175"/>
      <c r="M61" s="176"/>
      <c r="N61" s="177"/>
      <c r="O61" s="177"/>
      <c r="P61" s="177"/>
    </row>
    <row r="62" spans="1:16" ht="15" customHeight="1" thickBot="1" x14ac:dyDescent="0.3">
      <c r="A62" s="51" t="s">
        <v>158</v>
      </c>
      <c r="B62" s="180"/>
      <c r="C62" s="181"/>
      <c r="D62" s="182"/>
      <c r="E62" s="182"/>
      <c r="F62" s="194"/>
      <c r="G62" s="180"/>
      <c r="H62" s="181"/>
      <c r="I62" s="182"/>
      <c r="J62" s="182"/>
      <c r="K62" s="183"/>
      <c r="L62" s="180"/>
      <c r="M62" s="181"/>
      <c r="N62" s="182"/>
      <c r="O62" s="182"/>
      <c r="P62" s="183"/>
    </row>
    <row r="63" spans="1:16" ht="15.75" thickTop="1" x14ac:dyDescent="0.25">
      <c r="A63" s="52" t="s">
        <v>7</v>
      </c>
      <c r="B63" s="184"/>
      <c r="C63" s="184"/>
      <c r="D63" s="185"/>
      <c r="E63" s="185"/>
      <c r="F63" s="185"/>
      <c r="G63" s="184"/>
      <c r="H63" s="184"/>
      <c r="I63" s="185"/>
      <c r="J63" s="185"/>
      <c r="K63" s="185"/>
      <c r="L63" s="184"/>
      <c r="M63" s="184"/>
      <c r="N63" s="185"/>
      <c r="O63" s="185"/>
      <c r="P63" s="185"/>
    </row>
    <row r="64" spans="1:16" ht="17.25" x14ac:dyDescent="0.25">
      <c r="A64" s="24" t="s">
        <v>228</v>
      </c>
      <c r="B64" s="186"/>
      <c r="C64" s="187"/>
      <c r="D64" s="188"/>
      <c r="E64" s="188"/>
      <c r="F64" s="188"/>
      <c r="G64" s="186"/>
      <c r="H64" s="187"/>
      <c r="I64" s="188"/>
      <c r="J64" s="188"/>
      <c r="K64" s="188"/>
      <c r="L64" s="186"/>
      <c r="M64" s="187"/>
      <c r="N64" s="188"/>
      <c r="O64" s="188"/>
      <c r="P64" s="188"/>
    </row>
    <row r="65" spans="1:16" x14ac:dyDescent="0.25">
      <c r="A65" s="48" t="s">
        <v>153</v>
      </c>
      <c r="B65" s="186"/>
      <c r="C65" s="187"/>
      <c r="D65" s="189"/>
      <c r="E65" s="188"/>
      <c r="F65" s="188"/>
      <c r="G65" s="186"/>
      <c r="H65" s="187"/>
      <c r="I65" s="189"/>
      <c r="J65" s="188"/>
      <c r="K65" s="188"/>
      <c r="L65" s="186"/>
      <c r="M65" s="187"/>
      <c r="N65" s="189"/>
      <c r="O65" s="188"/>
      <c r="P65" s="188"/>
    </row>
    <row r="66" spans="1:16" x14ac:dyDescent="0.25">
      <c r="A66" s="48" t="s">
        <v>155</v>
      </c>
      <c r="B66" s="186"/>
      <c r="C66" s="187"/>
      <c r="D66" s="189"/>
      <c r="E66" s="188"/>
      <c r="F66" s="188"/>
      <c r="G66" s="186"/>
      <c r="H66" s="187"/>
      <c r="I66" s="189"/>
      <c r="J66" s="188"/>
      <c r="K66" s="188"/>
      <c r="L66" s="186"/>
      <c r="M66" s="187"/>
      <c r="N66" s="189"/>
      <c r="O66" s="188"/>
      <c r="P66" s="188"/>
    </row>
    <row r="67" spans="1:16" ht="17.25" x14ac:dyDescent="0.25">
      <c r="A67" s="24" t="s">
        <v>229</v>
      </c>
      <c r="B67" s="186"/>
      <c r="C67" s="187"/>
      <c r="D67" s="188"/>
      <c r="E67" s="188"/>
      <c r="F67" s="188"/>
      <c r="G67" s="186"/>
      <c r="H67" s="187"/>
      <c r="I67" s="188"/>
      <c r="J67" s="188"/>
      <c r="K67" s="188"/>
      <c r="L67" s="186"/>
      <c r="M67" s="187"/>
      <c r="N67" s="188"/>
      <c r="O67" s="188"/>
      <c r="P67" s="188"/>
    </row>
    <row r="68" spans="1:16" x14ac:dyDescent="0.25">
      <c r="A68" s="48" t="s">
        <v>154</v>
      </c>
      <c r="B68" s="186"/>
      <c r="C68" s="187"/>
      <c r="D68" s="188"/>
      <c r="E68" s="189"/>
      <c r="F68" s="188"/>
      <c r="G68" s="186"/>
      <c r="H68" s="187"/>
      <c r="I68" s="188"/>
      <c r="J68" s="189"/>
      <c r="K68" s="188"/>
      <c r="L68" s="186"/>
      <c r="M68" s="187"/>
      <c r="N68" s="188"/>
      <c r="O68" s="189"/>
      <c r="P68" s="188"/>
    </row>
    <row r="69" spans="1:16" x14ac:dyDescent="0.25">
      <c r="A69" s="48" t="s">
        <v>155</v>
      </c>
      <c r="B69" s="186"/>
      <c r="C69" s="187"/>
      <c r="D69" s="188"/>
      <c r="E69" s="189"/>
      <c r="F69" s="188"/>
      <c r="G69" s="186"/>
      <c r="H69" s="187"/>
      <c r="I69" s="188"/>
      <c r="J69" s="189"/>
      <c r="K69" s="188"/>
      <c r="L69" s="186"/>
      <c r="M69" s="187"/>
      <c r="N69" s="188"/>
      <c r="O69" s="189"/>
      <c r="P69" s="188"/>
    </row>
    <row r="70" spans="1:16" ht="17.25" x14ac:dyDescent="0.25">
      <c r="A70" s="24" t="s">
        <v>166</v>
      </c>
      <c r="B70" s="186"/>
      <c r="C70" s="187"/>
      <c r="D70" s="188"/>
      <c r="E70" s="188"/>
      <c r="F70" s="188"/>
      <c r="G70" s="186"/>
      <c r="H70" s="187"/>
      <c r="I70" s="188"/>
      <c r="J70" s="188"/>
      <c r="K70" s="188"/>
      <c r="L70" s="186"/>
      <c r="M70" s="187"/>
      <c r="N70" s="188"/>
      <c r="O70" s="188"/>
      <c r="P70" s="188"/>
    </row>
    <row r="71" spans="1:16" ht="15" customHeight="1" thickBot="1" x14ac:dyDescent="0.3">
      <c r="A71" s="49" t="s">
        <v>158</v>
      </c>
      <c r="B71" s="190"/>
      <c r="C71" s="191"/>
      <c r="D71" s="192"/>
      <c r="E71" s="192"/>
      <c r="F71" s="193"/>
      <c r="G71" s="190"/>
      <c r="H71" s="191"/>
      <c r="I71" s="192"/>
      <c r="J71" s="192"/>
      <c r="K71" s="193"/>
      <c r="L71" s="190"/>
      <c r="M71" s="191"/>
      <c r="N71" s="192"/>
      <c r="O71" s="192"/>
      <c r="P71" s="193"/>
    </row>
    <row r="72" spans="1:16" ht="15.75" thickTop="1" x14ac:dyDescent="0.25">
      <c r="A72" s="50" t="s">
        <v>4</v>
      </c>
      <c r="B72" s="172"/>
      <c r="C72" s="173"/>
      <c r="D72" s="174"/>
      <c r="E72" s="174"/>
      <c r="F72" s="174"/>
      <c r="G72" s="172"/>
      <c r="H72" s="173"/>
      <c r="I72" s="174"/>
      <c r="J72" s="174"/>
      <c r="K72" s="174"/>
      <c r="L72" s="172"/>
      <c r="M72" s="173"/>
      <c r="N72" s="174"/>
      <c r="O72" s="174"/>
      <c r="P72" s="174"/>
    </row>
    <row r="73" spans="1:16" ht="17.25" x14ac:dyDescent="0.25">
      <c r="A73" s="23" t="s">
        <v>228</v>
      </c>
      <c r="B73" s="175"/>
      <c r="C73" s="176"/>
      <c r="D73" s="177"/>
      <c r="E73" s="177"/>
      <c r="F73" s="177"/>
      <c r="G73" s="175"/>
      <c r="H73" s="176"/>
      <c r="I73" s="177"/>
      <c r="J73" s="177"/>
      <c r="K73" s="177"/>
      <c r="L73" s="175"/>
      <c r="M73" s="176"/>
      <c r="N73" s="177"/>
      <c r="O73" s="177"/>
      <c r="P73" s="177"/>
    </row>
    <row r="74" spans="1:16" x14ac:dyDescent="0.25">
      <c r="A74" s="46" t="s">
        <v>153</v>
      </c>
      <c r="B74" s="175"/>
      <c r="C74" s="176"/>
      <c r="D74" s="178"/>
      <c r="E74" s="177"/>
      <c r="F74" s="177"/>
      <c r="G74" s="175"/>
      <c r="H74" s="176"/>
      <c r="I74" s="178"/>
      <c r="J74" s="177"/>
      <c r="K74" s="177"/>
      <c r="L74" s="175"/>
      <c r="M74" s="176"/>
      <c r="N74" s="178"/>
      <c r="O74" s="177"/>
      <c r="P74" s="177"/>
    </row>
    <row r="75" spans="1:16" x14ac:dyDescent="0.25">
      <c r="A75" s="46" t="s">
        <v>155</v>
      </c>
      <c r="B75" s="175"/>
      <c r="C75" s="176"/>
      <c r="D75" s="178"/>
      <c r="E75" s="177"/>
      <c r="F75" s="177"/>
      <c r="G75" s="175"/>
      <c r="H75" s="176"/>
      <c r="I75" s="178"/>
      <c r="J75" s="177"/>
      <c r="K75" s="177"/>
      <c r="L75" s="175"/>
      <c r="M75" s="176"/>
      <c r="N75" s="178"/>
      <c r="O75" s="177"/>
      <c r="P75" s="177"/>
    </row>
    <row r="76" spans="1:16" ht="17.25" x14ac:dyDescent="0.25">
      <c r="A76" s="23" t="s">
        <v>229</v>
      </c>
      <c r="B76" s="175"/>
      <c r="C76" s="176"/>
      <c r="D76" s="177"/>
      <c r="E76" s="177"/>
      <c r="F76" s="177"/>
      <c r="G76" s="175"/>
      <c r="H76" s="176"/>
      <c r="I76" s="177"/>
      <c r="J76" s="177"/>
      <c r="K76" s="177"/>
      <c r="L76" s="175"/>
      <c r="M76" s="176"/>
      <c r="N76" s="177"/>
      <c r="O76" s="177"/>
      <c r="P76" s="177"/>
    </row>
    <row r="77" spans="1:16" x14ac:dyDescent="0.25">
      <c r="A77" s="46" t="s">
        <v>154</v>
      </c>
      <c r="B77" s="175"/>
      <c r="C77" s="176"/>
      <c r="D77" s="177"/>
      <c r="E77" s="178"/>
      <c r="F77" s="177"/>
      <c r="G77" s="175"/>
      <c r="H77" s="176"/>
      <c r="I77" s="177"/>
      <c r="J77" s="178"/>
      <c r="K77" s="177"/>
      <c r="L77" s="175"/>
      <c r="M77" s="176"/>
      <c r="N77" s="177"/>
      <c r="O77" s="178"/>
      <c r="P77" s="177"/>
    </row>
    <row r="78" spans="1:16" x14ac:dyDescent="0.25">
      <c r="A78" s="46" t="s">
        <v>155</v>
      </c>
      <c r="B78" s="175"/>
      <c r="C78" s="176"/>
      <c r="D78" s="177"/>
      <c r="E78" s="178"/>
      <c r="F78" s="177"/>
      <c r="G78" s="175"/>
      <c r="H78" s="176"/>
      <c r="I78" s="177"/>
      <c r="J78" s="178"/>
      <c r="K78" s="177"/>
      <c r="L78" s="175"/>
      <c r="M78" s="176"/>
      <c r="N78" s="177"/>
      <c r="O78" s="178"/>
      <c r="P78" s="177"/>
    </row>
    <row r="79" spans="1:16" ht="17.25" x14ac:dyDescent="0.25">
      <c r="A79" s="23" t="s">
        <v>166</v>
      </c>
      <c r="B79" s="175"/>
      <c r="C79" s="176"/>
      <c r="D79" s="177"/>
      <c r="E79" s="177"/>
      <c r="F79" s="177"/>
      <c r="G79" s="175"/>
      <c r="H79" s="176"/>
      <c r="I79" s="177"/>
      <c r="J79" s="177"/>
      <c r="K79" s="177"/>
      <c r="L79" s="175"/>
      <c r="M79" s="176"/>
      <c r="N79" s="177"/>
      <c r="O79" s="177"/>
      <c r="P79" s="177"/>
    </row>
    <row r="80" spans="1:16" ht="17.25" customHeight="1" thickBot="1" x14ac:dyDescent="0.3">
      <c r="A80" s="51" t="s">
        <v>158</v>
      </c>
      <c r="B80" s="180"/>
      <c r="C80" s="181"/>
      <c r="D80" s="182"/>
      <c r="E80" s="182"/>
      <c r="F80" s="194"/>
      <c r="G80" s="180"/>
      <c r="H80" s="181"/>
      <c r="I80" s="182"/>
      <c r="J80" s="182"/>
      <c r="K80" s="183"/>
      <c r="L80" s="180"/>
      <c r="M80" s="181"/>
      <c r="N80" s="182"/>
      <c r="O80" s="182"/>
      <c r="P80" s="183"/>
    </row>
    <row r="81" spans="1:16" ht="18.75" thickTop="1" thickBot="1" x14ac:dyDescent="0.3">
      <c r="A81" s="54" t="s">
        <v>227</v>
      </c>
      <c r="B81" s="55"/>
      <c r="C81" s="56"/>
      <c r="D81" s="57"/>
      <c r="E81" s="57"/>
      <c r="F81" s="57"/>
      <c r="G81" s="55"/>
      <c r="H81" s="56"/>
      <c r="I81" s="57"/>
      <c r="J81" s="57"/>
      <c r="K81" s="57"/>
      <c r="L81" s="55"/>
      <c r="M81" s="56"/>
      <c r="N81" s="57"/>
      <c r="O81" s="57"/>
      <c r="P81" s="57"/>
    </row>
    <row r="82" spans="1:16" x14ac:dyDescent="0.25">
      <c r="A82" s="58" t="s">
        <v>147</v>
      </c>
      <c r="B82" s="198"/>
      <c r="C82" s="199"/>
      <c r="D82" s="200"/>
      <c r="E82" s="200"/>
      <c r="F82" s="200"/>
      <c r="G82" s="198"/>
      <c r="H82" s="199"/>
      <c r="I82" s="200"/>
      <c r="J82" s="200"/>
      <c r="K82" s="200"/>
      <c r="L82" s="198"/>
      <c r="M82" s="199"/>
      <c r="N82" s="200"/>
      <c r="O82" s="200"/>
      <c r="P82" s="200"/>
    </row>
    <row r="83" spans="1:16" ht="17.25" x14ac:dyDescent="0.25">
      <c r="A83" s="23" t="s">
        <v>228</v>
      </c>
      <c r="B83" s="175"/>
      <c r="C83" s="176"/>
      <c r="D83" s="177"/>
      <c r="E83" s="177"/>
      <c r="F83" s="177"/>
      <c r="G83" s="175"/>
      <c r="H83" s="176"/>
      <c r="I83" s="177"/>
      <c r="J83" s="177"/>
      <c r="K83" s="177"/>
      <c r="L83" s="175"/>
      <c r="M83" s="176"/>
      <c r="N83" s="177"/>
      <c r="O83" s="177"/>
      <c r="P83" s="177"/>
    </row>
    <row r="84" spans="1:16" x14ac:dyDescent="0.25">
      <c r="A84" s="46" t="s">
        <v>153</v>
      </c>
      <c r="B84" s="175"/>
      <c r="C84" s="176"/>
      <c r="D84" s="178"/>
      <c r="E84" s="177"/>
      <c r="F84" s="177"/>
      <c r="G84" s="175"/>
      <c r="H84" s="176"/>
      <c r="I84" s="178"/>
      <c r="J84" s="177"/>
      <c r="K84" s="177"/>
      <c r="L84" s="175"/>
      <c r="M84" s="176"/>
      <c r="N84" s="178"/>
      <c r="O84" s="177"/>
      <c r="P84" s="177"/>
    </row>
    <row r="85" spans="1:16" x14ac:dyDescent="0.25">
      <c r="A85" s="46" t="s">
        <v>167</v>
      </c>
      <c r="B85" s="175"/>
      <c r="C85" s="176"/>
      <c r="D85" s="178"/>
      <c r="E85" s="177"/>
      <c r="F85" s="177"/>
      <c r="G85" s="175"/>
      <c r="H85" s="176"/>
      <c r="I85" s="178"/>
      <c r="J85" s="177"/>
      <c r="K85" s="177"/>
      <c r="L85" s="175"/>
      <c r="M85" s="176"/>
      <c r="N85" s="178"/>
      <c r="O85" s="177"/>
      <c r="P85" s="177"/>
    </row>
    <row r="86" spans="1:16" x14ac:dyDescent="0.25">
      <c r="A86" s="46" t="s">
        <v>189</v>
      </c>
      <c r="B86" s="175"/>
      <c r="C86" s="176"/>
      <c r="D86" s="207" t="str">
        <f>IFERROR(D85/F92,"0.00%")</f>
        <v>0.00%</v>
      </c>
      <c r="E86" s="177"/>
      <c r="F86" s="177"/>
      <c r="G86" s="175"/>
      <c r="H86" s="176"/>
      <c r="I86" s="207" t="str">
        <f>IFERROR(I85/K92,"0.00%")</f>
        <v>0.00%</v>
      </c>
      <c r="J86" s="177"/>
      <c r="K86" s="177"/>
      <c r="L86" s="175"/>
      <c r="M86" s="176"/>
      <c r="N86" s="207" t="str">
        <f>IFERROR(N85/P92,"0.00%")</f>
        <v>0.00%</v>
      </c>
      <c r="O86" s="177"/>
      <c r="P86" s="177"/>
    </row>
    <row r="87" spans="1:16" ht="17.25" x14ac:dyDescent="0.25">
      <c r="A87" s="23" t="s">
        <v>229</v>
      </c>
      <c r="B87" s="175"/>
      <c r="C87" s="176"/>
      <c r="D87" s="177"/>
      <c r="E87" s="177"/>
      <c r="F87" s="177"/>
      <c r="G87" s="175"/>
      <c r="H87" s="176"/>
      <c r="I87" s="177"/>
      <c r="J87" s="177"/>
      <c r="K87" s="177"/>
      <c r="L87" s="175"/>
      <c r="M87" s="176"/>
      <c r="N87" s="177"/>
      <c r="O87" s="177"/>
      <c r="P87" s="177"/>
    </row>
    <row r="88" spans="1:16" x14ac:dyDescent="0.25">
      <c r="A88" s="46" t="s">
        <v>154</v>
      </c>
      <c r="B88" s="175"/>
      <c r="C88" s="176"/>
      <c r="D88" s="177"/>
      <c r="E88" s="178"/>
      <c r="F88" s="177"/>
      <c r="G88" s="175"/>
      <c r="H88" s="176"/>
      <c r="I88" s="177"/>
      <c r="J88" s="178"/>
      <c r="K88" s="177"/>
      <c r="L88" s="175"/>
      <c r="M88" s="176"/>
      <c r="N88" s="177"/>
      <c r="O88" s="178"/>
      <c r="P88" s="177"/>
    </row>
    <row r="89" spans="1:16" x14ac:dyDescent="0.25">
      <c r="A89" s="46" t="s">
        <v>167</v>
      </c>
      <c r="B89" s="175"/>
      <c r="C89" s="176"/>
      <c r="D89" s="177"/>
      <c r="E89" s="178"/>
      <c r="F89" s="177"/>
      <c r="G89" s="175"/>
      <c r="H89" s="176"/>
      <c r="I89" s="177"/>
      <c r="J89" s="178"/>
      <c r="K89" s="177"/>
      <c r="L89" s="175"/>
      <c r="M89" s="176"/>
      <c r="N89" s="177"/>
      <c r="O89" s="178"/>
      <c r="P89" s="177"/>
    </row>
    <row r="90" spans="1:16" x14ac:dyDescent="0.25">
      <c r="A90" s="46" t="s">
        <v>189</v>
      </c>
      <c r="B90" s="175"/>
      <c r="C90" s="176"/>
      <c r="D90" s="177"/>
      <c r="E90" s="207" t="str">
        <f>IFERROR(E89/F92,"0.00%")</f>
        <v>0.00%</v>
      </c>
      <c r="F90" s="177"/>
      <c r="G90" s="175"/>
      <c r="H90" s="176"/>
      <c r="I90" s="177"/>
      <c r="J90" s="207" t="str">
        <f>IFERROR(J89/K92,"0.00%")</f>
        <v>0.00%</v>
      </c>
      <c r="K90" s="177"/>
      <c r="L90" s="175"/>
      <c r="M90" s="176"/>
      <c r="N90" s="177"/>
      <c r="O90" s="207" t="str">
        <f>IFERROR(O89/P92,"0.00%")</f>
        <v>0.00%</v>
      </c>
      <c r="P90" s="177"/>
    </row>
    <row r="91" spans="1:16" ht="15" customHeight="1" x14ac:dyDescent="0.25">
      <c r="A91" s="23" t="s">
        <v>166</v>
      </c>
      <c r="B91" s="175"/>
      <c r="C91" s="176"/>
      <c r="D91" s="177"/>
      <c r="E91" s="177"/>
      <c r="F91" s="177"/>
      <c r="G91" s="175"/>
      <c r="H91" s="176"/>
      <c r="I91" s="177"/>
      <c r="J91" s="177"/>
      <c r="K91" s="177"/>
      <c r="L91" s="175"/>
      <c r="M91" s="176"/>
      <c r="N91" s="177"/>
      <c r="O91" s="177"/>
      <c r="P91" s="177"/>
    </row>
    <row r="92" spans="1:16" ht="15" customHeight="1" x14ac:dyDescent="0.25">
      <c r="A92" s="46" t="s">
        <v>156</v>
      </c>
      <c r="B92" s="201"/>
      <c r="C92" s="176"/>
      <c r="D92" s="177"/>
      <c r="E92" s="177"/>
      <c r="F92" s="178"/>
      <c r="G92" s="201"/>
      <c r="H92" s="176"/>
      <c r="I92" s="177"/>
      <c r="J92" s="177"/>
      <c r="K92" s="178"/>
      <c r="L92" s="201"/>
      <c r="M92" s="176"/>
      <c r="N92" s="177"/>
      <c r="O92" s="177"/>
      <c r="P92" s="178"/>
    </row>
    <row r="93" spans="1:16" x14ac:dyDescent="0.25">
      <c r="A93" s="46" t="s">
        <v>157</v>
      </c>
      <c r="B93" s="201"/>
      <c r="C93" s="176"/>
      <c r="D93" s="177"/>
      <c r="E93" s="177"/>
      <c r="F93" s="178"/>
      <c r="G93" s="201"/>
      <c r="H93" s="176"/>
      <c r="I93" s="177"/>
      <c r="J93" s="177"/>
      <c r="K93" s="178"/>
      <c r="L93" s="201"/>
      <c r="M93" s="176"/>
      <c r="N93" s="177"/>
      <c r="O93" s="177"/>
      <c r="P93" s="178"/>
    </row>
    <row r="94" spans="1:16" ht="15.75" thickBot="1" x14ac:dyDescent="0.3">
      <c r="A94" s="51" t="s">
        <v>151</v>
      </c>
      <c r="B94" s="202"/>
      <c r="C94" s="181"/>
      <c r="D94" s="182"/>
      <c r="E94" s="182"/>
      <c r="F94" s="208" t="str">
        <f>IFERROR(F93/F92,"0.00%")</f>
        <v>0.00%</v>
      </c>
      <c r="G94" s="202"/>
      <c r="H94" s="181"/>
      <c r="I94" s="182"/>
      <c r="J94" s="182"/>
      <c r="K94" s="208" t="str">
        <f>IFERROR(K93/K92,"0.00%")</f>
        <v>0.00%</v>
      </c>
      <c r="L94" s="202"/>
      <c r="M94" s="181"/>
      <c r="N94" s="182"/>
      <c r="O94" s="182"/>
      <c r="P94" s="208" t="str">
        <f>IFERROR(P93/P92,"0.00%")</f>
        <v>0.00%</v>
      </c>
    </row>
    <row r="95" spans="1:16" x14ac:dyDescent="0.25">
      <c r="A95" s="60" t="s">
        <v>148</v>
      </c>
      <c r="B95" s="203"/>
      <c r="C95" s="204"/>
      <c r="D95" s="205"/>
      <c r="E95" s="205"/>
      <c r="F95" s="205"/>
      <c r="G95" s="203"/>
      <c r="H95" s="204"/>
      <c r="I95" s="205"/>
      <c r="J95" s="205"/>
      <c r="K95" s="205"/>
      <c r="L95" s="203"/>
      <c r="M95" s="204"/>
      <c r="N95" s="205"/>
      <c r="O95" s="205"/>
      <c r="P95" s="205"/>
    </row>
    <row r="96" spans="1:16" ht="15" customHeight="1" x14ac:dyDescent="0.25">
      <c r="A96" s="24" t="s">
        <v>228</v>
      </c>
      <c r="B96" s="186"/>
      <c r="C96" s="187"/>
      <c r="D96" s="188"/>
      <c r="E96" s="188"/>
      <c r="F96" s="188"/>
      <c r="G96" s="186"/>
      <c r="H96" s="187"/>
      <c r="I96" s="188"/>
      <c r="J96" s="188"/>
      <c r="K96" s="188"/>
      <c r="L96" s="186"/>
      <c r="M96" s="187"/>
      <c r="N96" s="188"/>
      <c r="O96" s="188"/>
      <c r="P96" s="188"/>
    </row>
    <row r="97" spans="1:51" x14ac:dyDescent="0.25">
      <c r="A97" s="48" t="s">
        <v>153</v>
      </c>
      <c r="B97" s="186"/>
      <c r="C97" s="187"/>
      <c r="D97" s="206"/>
      <c r="E97" s="188"/>
      <c r="F97" s="188"/>
      <c r="G97" s="186"/>
      <c r="H97" s="187"/>
      <c r="I97" s="206"/>
      <c r="J97" s="188"/>
      <c r="K97" s="188"/>
      <c r="L97" s="186"/>
      <c r="M97" s="187"/>
      <c r="N97" s="206"/>
      <c r="O97" s="188"/>
      <c r="P97" s="188"/>
    </row>
    <row r="98" spans="1:51" x14ac:dyDescent="0.25">
      <c r="A98" s="48" t="s">
        <v>168</v>
      </c>
      <c r="B98" s="186"/>
      <c r="C98" s="187"/>
      <c r="D98" s="206"/>
      <c r="E98" s="188"/>
      <c r="F98" s="188"/>
      <c r="G98" s="186"/>
      <c r="H98" s="187"/>
      <c r="I98" s="206"/>
      <c r="J98" s="188"/>
      <c r="K98" s="188"/>
      <c r="L98" s="186"/>
      <c r="M98" s="187"/>
      <c r="N98" s="206"/>
      <c r="O98" s="188"/>
      <c r="P98" s="188"/>
    </row>
    <row r="99" spans="1:51" ht="15" customHeight="1" x14ac:dyDescent="0.25">
      <c r="A99" s="49" t="s">
        <v>190</v>
      </c>
      <c r="B99" s="186"/>
      <c r="C99" s="187"/>
      <c r="D99" s="209" t="str">
        <f>IFERROR(D98/F105,"0.00%")</f>
        <v>0.00%</v>
      </c>
      <c r="E99" s="188"/>
      <c r="F99" s="188"/>
      <c r="G99" s="186"/>
      <c r="H99" s="187"/>
      <c r="I99" s="209" t="str">
        <f>IFERROR(I98/K105,"0.00%")</f>
        <v>0.00%</v>
      </c>
      <c r="J99" s="188"/>
      <c r="K99" s="188"/>
      <c r="L99" s="186"/>
      <c r="M99" s="187"/>
      <c r="N99" s="209" t="str">
        <f>IFERROR(N98/P105,"0.00%")</f>
        <v>0.00%</v>
      </c>
      <c r="O99" s="188"/>
      <c r="P99" s="188"/>
    </row>
    <row r="100" spans="1:51" ht="17.25" x14ac:dyDescent="0.25">
      <c r="A100" s="24" t="s">
        <v>229</v>
      </c>
      <c r="B100" s="186"/>
      <c r="C100" s="187"/>
      <c r="D100" s="188"/>
      <c r="E100" s="188"/>
      <c r="F100" s="188"/>
      <c r="G100" s="186"/>
      <c r="H100" s="187"/>
      <c r="I100" s="188"/>
      <c r="J100" s="188"/>
      <c r="K100" s="188"/>
      <c r="L100" s="186"/>
      <c r="M100" s="187"/>
      <c r="N100" s="188"/>
      <c r="O100" s="188"/>
      <c r="P100" s="188"/>
    </row>
    <row r="101" spans="1:51" x14ac:dyDescent="0.25">
      <c r="A101" s="48" t="s">
        <v>154</v>
      </c>
      <c r="B101" s="186"/>
      <c r="C101" s="187"/>
      <c r="D101" s="188"/>
      <c r="E101" s="206"/>
      <c r="F101" s="188"/>
      <c r="G101" s="186"/>
      <c r="H101" s="187"/>
      <c r="I101" s="188"/>
      <c r="J101" s="206"/>
      <c r="K101" s="188"/>
      <c r="L101" s="186"/>
      <c r="M101" s="187"/>
      <c r="N101" s="188"/>
      <c r="O101" s="206"/>
      <c r="P101" s="188"/>
    </row>
    <row r="102" spans="1:51" ht="15" customHeight="1" x14ac:dyDescent="0.25">
      <c r="A102" s="48" t="s">
        <v>168</v>
      </c>
      <c r="B102" s="186"/>
      <c r="C102" s="187"/>
      <c r="D102" s="188"/>
      <c r="E102" s="206"/>
      <c r="F102" s="188"/>
      <c r="G102" s="186"/>
      <c r="H102" s="187"/>
      <c r="I102" s="188"/>
      <c r="J102" s="206"/>
      <c r="K102" s="188"/>
      <c r="L102" s="186"/>
      <c r="M102" s="187"/>
      <c r="N102" s="188"/>
      <c r="O102" s="206"/>
      <c r="P102" s="188"/>
    </row>
    <row r="103" spans="1:51" ht="15" customHeight="1" thickBot="1" x14ac:dyDescent="0.3">
      <c r="A103" s="49" t="s">
        <v>190</v>
      </c>
      <c r="B103" s="186"/>
      <c r="C103" s="187"/>
      <c r="D103" s="188"/>
      <c r="E103" s="209" t="str">
        <f>IFERROR(E102/F105,"0.00%")</f>
        <v>0.00%</v>
      </c>
      <c r="F103" s="188"/>
      <c r="G103" s="186"/>
      <c r="H103" s="187"/>
      <c r="I103" s="188"/>
      <c r="J103" s="209" t="str">
        <f>IFERROR(J102/K105,"0.00%")</f>
        <v>0.00%</v>
      </c>
      <c r="K103" s="188"/>
      <c r="L103" s="186"/>
      <c r="M103" s="187"/>
      <c r="N103" s="188"/>
      <c r="O103" s="209" t="str">
        <f>IFERROR(O102/P105,"0.00%")</f>
        <v>0.00%</v>
      </c>
      <c r="P103" s="188"/>
    </row>
    <row r="104" spans="1:51" ht="17.25" x14ac:dyDescent="0.25">
      <c r="A104" s="24" t="s">
        <v>166</v>
      </c>
      <c r="B104" s="186"/>
      <c r="C104" s="187"/>
      <c r="D104" s="188"/>
      <c r="E104" s="188"/>
      <c r="F104" s="188"/>
      <c r="G104" s="186"/>
      <c r="H104" s="187"/>
      <c r="I104" s="188"/>
      <c r="J104" s="188"/>
      <c r="K104" s="188"/>
      <c r="L104" s="186"/>
      <c r="M104" s="187"/>
      <c r="N104" s="188"/>
      <c r="O104" s="188"/>
      <c r="P104" s="188"/>
      <c r="AX104" s="58"/>
      <c r="AY104" s="59"/>
    </row>
    <row r="105" spans="1:51" x14ac:dyDescent="0.25">
      <c r="A105" s="48" t="s">
        <v>159</v>
      </c>
      <c r="B105" s="186"/>
      <c r="C105" s="187"/>
      <c r="D105" s="188"/>
      <c r="E105" s="188"/>
      <c r="F105" s="206"/>
      <c r="G105" s="186"/>
      <c r="H105" s="187"/>
      <c r="I105" s="188"/>
      <c r="J105" s="188"/>
      <c r="K105" s="206"/>
      <c r="L105" s="186"/>
      <c r="M105" s="187"/>
      <c r="N105" s="188"/>
      <c r="O105" s="188"/>
      <c r="P105" s="206"/>
      <c r="AX105" s="23"/>
      <c r="AY105" s="47"/>
    </row>
    <row r="106" spans="1:51" x14ac:dyDescent="0.25">
      <c r="A106" s="48" t="s">
        <v>160</v>
      </c>
      <c r="B106" s="186"/>
      <c r="C106" s="187"/>
      <c r="D106" s="188"/>
      <c r="E106" s="188"/>
      <c r="F106" s="206"/>
      <c r="G106" s="186"/>
      <c r="H106" s="187"/>
      <c r="I106" s="188"/>
      <c r="J106" s="188"/>
      <c r="K106" s="206"/>
      <c r="L106" s="186"/>
      <c r="M106" s="187"/>
      <c r="N106" s="188"/>
      <c r="O106" s="188"/>
      <c r="P106" s="206"/>
      <c r="AX106" s="46"/>
      <c r="AY106" s="47"/>
    </row>
    <row r="107" spans="1:51" ht="15" customHeight="1" thickBot="1" x14ac:dyDescent="0.3">
      <c r="A107" s="49" t="s">
        <v>152</v>
      </c>
      <c r="B107" s="190"/>
      <c r="C107" s="191"/>
      <c r="D107" s="192"/>
      <c r="E107" s="192"/>
      <c r="F107" s="210" t="str">
        <f>IFERROR(F106/F105,"0.00%")</f>
        <v>0.00%</v>
      </c>
      <c r="G107" s="190"/>
      <c r="H107" s="191"/>
      <c r="I107" s="192"/>
      <c r="J107" s="192"/>
      <c r="K107" s="210" t="str">
        <f>IFERROR(K106/K105,"0.00%")</f>
        <v>0.00%</v>
      </c>
      <c r="L107" s="190"/>
      <c r="M107" s="191"/>
      <c r="N107" s="192"/>
      <c r="O107" s="192"/>
      <c r="P107" s="210" t="str">
        <f>IFERROR(P106/P105,"0.00%")</f>
        <v>0.00%</v>
      </c>
      <c r="AX107" s="46"/>
      <c r="AY107" s="47"/>
    </row>
    <row r="108" spans="1:51" x14ac:dyDescent="0.25">
      <c r="A108" s="58" t="s">
        <v>149</v>
      </c>
      <c r="B108" s="198"/>
      <c r="C108" s="199"/>
      <c r="D108" s="200"/>
      <c r="E108" s="200"/>
      <c r="F108" s="200"/>
      <c r="G108" s="198"/>
      <c r="H108" s="199"/>
      <c r="I108" s="200"/>
      <c r="J108" s="200"/>
      <c r="K108" s="200"/>
      <c r="L108" s="198"/>
      <c r="M108" s="199"/>
      <c r="N108" s="200"/>
      <c r="O108" s="200"/>
      <c r="P108" s="200"/>
      <c r="AX108" s="23"/>
      <c r="AY108" s="47"/>
    </row>
    <row r="109" spans="1:51" ht="17.25" x14ac:dyDescent="0.25">
      <c r="A109" s="23" t="s">
        <v>228</v>
      </c>
      <c r="B109" s="175"/>
      <c r="C109" s="176"/>
      <c r="D109" s="177"/>
      <c r="E109" s="177"/>
      <c r="F109" s="177"/>
      <c r="G109" s="175"/>
      <c r="H109" s="176"/>
      <c r="I109" s="177"/>
      <c r="J109" s="177"/>
      <c r="K109" s="177"/>
      <c r="L109" s="175"/>
      <c r="M109" s="176"/>
      <c r="N109" s="177"/>
      <c r="O109" s="177"/>
      <c r="P109" s="177"/>
      <c r="AX109" s="46"/>
      <c r="AY109" s="47"/>
    </row>
    <row r="110" spans="1:51" ht="15" customHeight="1" x14ac:dyDescent="0.25">
      <c r="A110" s="46" t="s">
        <v>153</v>
      </c>
      <c r="B110" s="175"/>
      <c r="C110" s="176"/>
      <c r="D110" s="178"/>
      <c r="E110" s="177"/>
      <c r="F110" s="177"/>
      <c r="G110" s="175"/>
      <c r="H110" s="176"/>
      <c r="I110" s="178"/>
      <c r="J110" s="177"/>
      <c r="K110" s="177"/>
      <c r="L110" s="175"/>
      <c r="M110" s="176"/>
      <c r="N110" s="178"/>
      <c r="O110" s="177"/>
      <c r="P110" s="177"/>
      <c r="AX110" s="46"/>
      <c r="AY110" s="47"/>
    </row>
    <row r="111" spans="1:51" x14ac:dyDescent="0.25">
      <c r="A111" s="46" t="s">
        <v>169</v>
      </c>
      <c r="B111" s="175"/>
      <c r="C111" s="176"/>
      <c r="D111" s="178"/>
      <c r="E111" s="177"/>
      <c r="F111" s="177"/>
      <c r="G111" s="175"/>
      <c r="H111" s="176"/>
      <c r="I111" s="178"/>
      <c r="J111" s="177"/>
      <c r="K111" s="177"/>
      <c r="L111" s="175"/>
      <c r="M111" s="176"/>
      <c r="N111" s="178"/>
      <c r="O111" s="177"/>
      <c r="P111" s="177"/>
      <c r="AX111" s="23"/>
      <c r="AY111" s="47"/>
    </row>
    <row r="112" spans="1:51" x14ac:dyDescent="0.25">
      <c r="A112" s="46" t="s">
        <v>191</v>
      </c>
      <c r="B112" s="175"/>
      <c r="C112" s="176"/>
      <c r="D112" s="207" t="str">
        <f>IFERROR(D111/F118,"0.00%")</f>
        <v>0.00%</v>
      </c>
      <c r="E112" s="177"/>
      <c r="F112" s="177"/>
      <c r="G112" s="175"/>
      <c r="H112" s="176"/>
      <c r="I112" s="207" t="str">
        <f>IFERROR(I111/K118,"0.00%")</f>
        <v>0.00%</v>
      </c>
      <c r="J112" s="177"/>
      <c r="K112" s="177"/>
      <c r="L112" s="175"/>
      <c r="M112" s="176"/>
      <c r="N112" s="207" t="str">
        <f>IFERROR(N111/P118,"0.00%")</f>
        <v>0.00%</v>
      </c>
      <c r="O112" s="177"/>
      <c r="P112" s="177"/>
      <c r="AX112" s="46"/>
      <c r="AY112" s="44"/>
    </row>
    <row r="113" spans="1:51" ht="15" customHeight="1" x14ac:dyDescent="0.25">
      <c r="A113" s="23" t="s">
        <v>229</v>
      </c>
      <c r="B113" s="175"/>
      <c r="C113" s="176"/>
      <c r="D113" s="177"/>
      <c r="E113" s="177"/>
      <c r="F113" s="177"/>
      <c r="G113" s="175"/>
      <c r="H113" s="176"/>
      <c r="I113" s="177"/>
      <c r="J113" s="177"/>
      <c r="K113" s="177"/>
      <c r="L113" s="175"/>
      <c r="M113" s="176"/>
      <c r="N113" s="177"/>
      <c r="O113" s="177"/>
      <c r="P113" s="177"/>
      <c r="AX113" s="46"/>
      <c r="AY113" s="44"/>
    </row>
    <row r="114" spans="1:51" ht="16.5" customHeight="1" thickBot="1" x14ac:dyDescent="0.3">
      <c r="A114" s="46" t="s">
        <v>154</v>
      </c>
      <c r="B114" s="175"/>
      <c r="C114" s="176"/>
      <c r="D114" s="177"/>
      <c r="E114" s="178"/>
      <c r="F114" s="177"/>
      <c r="G114" s="175"/>
      <c r="H114" s="176"/>
      <c r="I114" s="177"/>
      <c r="J114" s="178"/>
      <c r="K114" s="177"/>
      <c r="L114" s="175"/>
      <c r="M114" s="176"/>
      <c r="N114" s="177"/>
      <c r="O114" s="178"/>
      <c r="P114" s="177"/>
      <c r="AX114" s="63"/>
      <c r="AY114" s="64"/>
    </row>
    <row r="115" spans="1:51" ht="15.75" thickTop="1" x14ac:dyDescent="0.25">
      <c r="A115" s="46" t="s">
        <v>169</v>
      </c>
      <c r="B115" s="175"/>
      <c r="C115" s="176"/>
      <c r="D115" s="177"/>
      <c r="E115" s="178"/>
      <c r="F115" s="177"/>
      <c r="G115" s="175"/>
      <c r="H115" s="176"/>
      <c r="I115" s="177"/>
      <c r="J115" s="178"/>
      <c r="K115" s="177"/>
      <c r="L115" s="175"/>
      <c r="M115" s="176"/>
      <c r="N115" s="177"/>
      <c r="O115" s="178"/>
      <c r="P115" s="177"/>
      <c r="AX115" s="60"/>
      <c r="AY115" s="53"/>
    </row>
    <row r="116" spans="1:51" x14ac:dyDescent="0.25">
      <c r="A116" s="46" t="s">
        <v>191</v>
      </c>
      <c r="B116" s="175"/>
      <c r="C116" s="176"/>
      <c r="D116" s="177"/>
      <c r="E116" s="207" t="str">
        <f>IFERROR(E115/F118,"0.00%")</f>
        <v>0.00%</v>
      </c>
      <c r="F116" s="177"/>
      <c r="G116" s="175"/>
      <c r="H116" s="176"/>
      <c r="I116" s="177"/>
      <c r="J116" s="207" t="str">
        <f>IFERROR(J115/K118,"0.00%")</f>
        <v>0.00%</v>
      </c>
      <c r="K116" s="177"/>
      <c r="L116" s="175"/>
      <c r="M116" s="176"/>
      <c r="N116" s="177"/>
      <c r="O116" s="207" t="str">
        <f>IFERROR(O115/P118,"0.00%")</f>
        <v>0.00%</v>
      </c>
      <c r="P116" s="177"/>
      <c r="AX116" s="24"/>
      <c r="AY116" s="45"/>
    </row>
    <row r="117" spans="1:51" ht="17.25" x14ac:dyDescent="0.25">
      <c r="A117" s="23" t="s">
        <v>166</v>
      </c>
      <c r="B117" s="175"/>
      <c r="C117" s="176"/>
      <c r="D117" s="177"/>
      <c r="E117" s="177"/>
      <c r="F117" s="177"/>
      <c r="G117" s="175"/>
      <c r="H117" s="176"/>
      <c r="I117" s="177"/>
      <c r="J117" s="177"/>
      <c r="K117" s="177"/>
      <c r="L117" s="175"/>
      <c r="M117" s="176"/>
      <c r="N117" s="177"/>
      <c r="O117" s="177"/>
      <c r="P117" s="177"/>
      <c r="AX117" s="48"/>
      <c r="AY117" s="45"/>
    </row>
    <row r="118" spans="1:51" ht="15" customHeight="1" x14ac:dyDescent="0.25">
      <c r="A118" s="46" t="s">
        <v>163</v>
      </c>
      <c r="B118" s="201"/>
      <c r="C118" s="176"/>
      <c r="D118" s="177"/>
      <c r="E118" s="177"/>
      <c r="F118" s="178"/>
      <c r="G118" s="201"/>
      <c r="H118" s="176"/>
      <c r="I118" s="177"/>
      <c r="J118" s="177"/>
      <c r="K118" s="178"/>
      <c r="L118" s="201"/>
      <c r="M118" s="176"/>
      <c r="N118" s="177"/>
      <c r="O118" s="177"/>
      <c r="P118" s="178"/>
      <c r="AX118" s="48"/>
      <c r="AY118" s="45"/>
    </row>
    <row r="119" spans="1:51" x14ac:dyDescent="0.25">
      <c r="A119" s="46" t="s">
        <v>164</v>
      </c>
      <c r="B119" s="201"/>
      <c r="C119" s="176"/>
      <c r="D119" s="177"/>
      <c r="E119" s="177"/>
      <c r="F119" s="178"/>
      <c r="G119" s="201"/>
      <c r="H119" s="176"/>
      <c r="I119" s="177"/>
      <c r="J119" s="177"/>
      <c r="K119" s="178"/>
      <c r="L119" s="201"/>
      <c r="M119" s="176"/>
      <c r="N119" s="177"/>
      <c r="O119" s="177"/>
      <c r="P119" s="178"/>
      <c r="AX119" s="24"/>
      <c r="AY119" s="45"/>
    </row>
    <row r="120" spans="1:51" ht="15.75" thickBot="1" x14ac:dyDescent="0.3">
      <c r="A120" s="51" t="s">
        <v>165</v>
      </c>
      <c r="B120" s="202"/>
      <c r="C120" s="181"/>
      <c r="D120" s="182"/>
      <c r="E120" s="182"/>
      <c r="F120" s="208" t="str">
        <f>IFERROR(F119/F118,"0.00%")</f>
        <v>0.00%</v>
      </c>
      <c r="G120" s="202"/>
      <c r="H120" s="181"/>
      <c r="I120" s="182"/>
      <c r="J120" s="182"/>
      <c r="K120" s="208" t="str">
        <f>IFERROR(K119/K118,"0.00%")</f>
        <v>0.00%</v>
      </c>
      <c r="L120" s="202"/>
      <c r="M120" s="181"/>
      <c r="N120" s="182"/>
      <c r="O120" s="182"/>
      <c r="P120" s="208" t="str">
        <f>IFERROR(P119/P118,"0.00%")</f>
        <v>0.00%</v>
      </c>
      <c r="AX120" s="48"/>
      <c r="AY120" s="45"/>
    </row>
    <row r="121" spans="1:51" ht="15" customHeight="1" x14ac:dyDescent="0.25">
      <c r="A121" s="60" t="s">
        <v>150</v>
      </c>
      <c r="B121" s="203"/>
      <c r="C121" s="204"/>
      <c r="D121" s="205"/>
      <c r="E121" s="205"/>
      <c r="F121" s="205"/>
      <c r="G121" s="203"/>
      <c r="H121" s="204"/>
      <c r="I121" s="205"/>
      <c r="J121" s="205"/>
      <c r="K121" s="205"/>
      <c r="L121" s="203"/>
      <c r="M121" s="204"/>
      <c r="N121" s="205"/>
      <c r="O121" s="205"/>
      <c r="P121" s="205"/>
      <c r="AX121" s="48"/>
      <c r="AY121" s="45"/>
    </row>
    <row r="122" spans="1:51" ht="17.25" x14ac:dyDescent="0.25">
      <c r="A122" s="24" t="s">
        <v>228</v>
      </c>
      <c r="B122" s="186"/>
      <c r="C122" s="187"/>
      <c r="D122" s="188"/>
      <c r="E122" s="188"/>
      <c r="F122" s="188"/>
      <c r="G122" s="186"/>
      <c r="H122" s="187"/>
      <c r="I122" s="188"/>
      <c r="J122" s="188"/>
      <c r="K122" s="188"/>
      <c r="L122" s="186"/>
      <c r="M122" s="187"/>
      <c r="N122" s="188"/>
      <c r="O122" s="188"/>
      <c r="P122" s="188"/>
      <c r="AX122" s="24"/>
      <c r="AY122" s="45"/>
    </row>
    <row r="123" spans="1:51" x14ac:dyDescent="0.25">
      <c r="A123" s="48" t="s">
        <v>153</v>
      </c>
      <c r="B123" s="186"/>
      <c r="C123" s="187"/>
      <c r="D123" s="206"/>
      <c r="E123" s="188"/>
      <c r="F123" s="188"/>
      <c r="G123" s="186"/>
      <c r="H123" s="187"/>
      <c r="I123" s="206"/>
      <c r="J123" s="188"/>
      <c r="K123" s="188"/>
      <c r="L123" s="186"/>
      <c r="M123" s="187"/>
      <c r="N123" s="206"/>
      <c r="O123" s="188"/>
      <c r="P123" s="188"/>
      <c r="AX123" s="48"/>
      <c r="AY123" s="45"/>
    </row>
    <row r="124" spans="1:51" ht="16.5" customHeight="1" x14ac:dyDescent="0.25">
      <c r="A124" s="48" t="s">
        <v>170</v>
      </c>
      <c r="B124" s="186"/>
      <c r="C124" s="187"/>
      <c r="D124" s="206"/>
      <c r="E124" s="188"/>
      <c r="F124" s="188"/>
      <c r="G124" s="186"/>
      <c r="H124" s="187"/>
      <c r="I124" s="206"/>
      <c r="J124" s="188"/>
      <c r="K124" s="188"/>
      <c r="L124" s="186"/>
      <c r="M124" s="187"/>
      <c r="N124" s="206"/>
      <c r="O124" s="188"/>
      <c r="P124" s="188"/>
      <c r="AX124" s="48"/>
      <c r="AY124" s="45"/>
    </row>
    <row r="125" spans="1:51" ht="15" customHeight="1" x14ac:dyDescent="0.25">
      <c r="A125" s="48" t="s">
        <v>192</v>
      </c>
      <c r="B125" s="186"/>
      <c r="C125" s="187"/>
      <c r="D125" s="209" t="str">
        <f>IFERROR(D124/F131,"0.00%")</f>
        <v>0.00%</v>
      </c>
      <c r="E125" s="188"/>
      <c r="F125" s="188"/>
      <c r="G125" s="186"/>
      <c r="H125" s="187"/>
      <c r="I125" s="209" t="str">
        <f>IFERROR(I124/K131,"0.00%")</f>
        <v>0.00%</v>
      </c>
      <c r="J125" s="188"/>
      <c r="K125" s="188"/>
      <c r="L125" s="186"/>
      <c r="M125" s="187"/>
      <c r="N125" s="209" t="str">
        <f>IFERROR(N124/P131,"0.00%")</f>
        <v>0.00%</v>
      </c>
      <c r="O125" s="188"/>
      <c r="P125" s="188"/>
      <c r="AX125" s="48"/>
      <c r="AY125" s="45"/>
    </row>
    <row r="126" spans="1:51" ht="15" customHeight="1" x14ac:dyDescent="0.25">
      <c r="A126" s="24" t="s">
        <v>229</v>
      </c>
      <c r="B126" s="186"/>
      <c r="C126" s="187"/>
      <c r="D126" s="188"/>
      <c r="E126" s="188"/>
      <c r="F126" s="188"/>
      <c r="G126" s="186"/>
      <c r="H126" s="187"/>
      <c r="I126" s="188"/>
      <c r="J126" s="188"/>
      <c r="K126" s="188"/>
      <c r="L126" s="186"/>
      <c r="M126" s="187"/>
      <c r="N126" s="188"/>
      <c r="O126" s="188"/>
      <c r="P126" s="188"/>
      <c r="AX126" s="78"/>
      <c r="AY126" s="79"/>
    </row>
    <row r="127" spans="1:51" ht="15" customHeight="1" x14ac:dyDescent="0.25">
      <c r="A127" s="48" t="s">
        <v>154</v>
      </c>
      <c r="B127" s="186"/>
      <c r="C127" s="187"/>
      <c r="D127" s="188"/>
      <c r="E127" s="206"/>
      <c r="F127" s="188"/>
      <c r="G127" s="186"/>
      <c r="H127" s="187"/>
      <c r="I127" s="188"/>
      <c r="J127" s="206"/>
      <c r="K127" s="188"/>
      <c r="L127" s="186"/>
      <c r="M127" s="187"/>
      <c r="N127" s="188"/>
      <c r="O127" s="206"/>
      <c r="P127" s="188"/>
      <c r="AX127" s="78"/>
      <c r="AY127" s="79"/>
    </row>
    <row r="128" spans="1:51" ht="15" customHeight="1" x14ac:dyDescent="0.25">
      <c r="A128" s="48" t="s">
        <v>170</v>
      </c>
      <c r="B128" s="186"/>
      <c r="C128" s="187"/>
      <c r="D128" s="188"/>
      <c r="E128" s="189"/>
      <c r="F128" s="188"/>
      <c r="G128" s="186"/>
      <c r="H128" s="187"/>
      <c r="I128" s="188"/>
      <c r="J128" s="206"/>
      <c r="K128" s="188"/>
      <c r="L128" s="186"/>
      <c r="M128" s="187"/>
      <c r="N128" s="188"/>
      <c r="O128" s="206"/>
      <c r="P128" s="188"/>
      <c r="AX128" s="78"/>
      <c r="AY128" s="79"/>
    </row>
    <row r="129" spans="1:51" ht="15" customHeight="1" x14ac:dyDescent="0.25">
      <c r="A129" s="48" t="s">
        <v>192</v>
      </c>
      <c r="B129" s="186"/>
      <c r="C129" s="187"/>
      <c r="D129" s="188"/>
      <c r="E129" s="209" t="str">
        <f>IFERROR(E128/F131,"0.00%")</f>
        <v>0.00%</v>
      </c>
      <c r="F129" s="188"/>
      <c r="G129" s="186"/>
      <c r="H129" s="187"/>
      <c r="I129" s="188"/>
      <c r="J129" s="209" t="str">
        <f>IFERROR(J128/K131,"0.00%")</f>
        <v>0.00%</v>
      </c>
      <c r="K129" s="188"/>
      <c r="L129" s="186"/>
      <c r="M129" s="187"/>
      <c r="N129" s="188"/>
      <c r="O129" s="209" t="str">
        <f>IFERROR(O128/P131,"0.00%")</f>
        <v>0.00%</v>
      </c>
      <c r="P129" s="188"/>
      <c r="AX129" s="78"/>
      <c r="AY129" s="79"/>
    </row>
    <row r="130" spans="1:51" ht="15" customHeight="1" x14ac:dyDescent="0.25">
      <c r="A130" s="24" t="s">
        <v>166</v>
      </c>
      <c r="B130" s="186"/>
      <c r="C130" s="187"/>
      <c r="D130" s="188"/>
      <c r="E130" s="188"/>
      <c r="F130" s="188"/>
      <c r="G130" s="186"/>
      <c r="H130" s="187"/>
      <c r="I130" s="188"/>
      <c r="J130" s="188"/>
      <c r="K130" s="188"/>
      <c r="L130" s="186"/>
      <c r="M130" s="187"/>
      <c r="N130" s="188"/>
      <c r="O130" s="188"/>
      <c r="P130" s="188"/>
      <c r="AX130" s="78"/>
      <c r="AY130" s="79"/>
    </row>
    <row r="131" spans="1:51" ht="15" customHeight="1" x14ac:dyDescent="0.25">
      <c r="A131" s="48" t="s">
        <v>161</v>
      </c>
      <c r="B131" s="186"/>
      <c r="C131" s="187"/>
      <c r="D131" s="188"/>
      <c r="E131" s="188"/>
      <c r="F131" s="206"/>
      <c r="G131" s="186"/>
      <c r="H131" s="187"/>
      <c r="I131" s="188"/>
      <c r="J131" s="188"/>
      <c r="K131" s="206"/>
      <c r="L131" s="186"/>
      <c r="M131" s="187"/>
      <c r="N131" s="188"/>
      <c r="O131" s="188"/>
      <c r="P131" s="206"/>
      <c r="AX131" s="78"/>
      <c r="AY131" s="79"/>
    </row>
    <row r="132" spans="1:51" ht="15" customHeight="1" x14ac:dyDescent="0.25">
      <c r="A132" s="48" t="s">
        <v>162</v>
      </c>
      <c r="B132" s="186"/>
      <c r="C132" s="187"/>
      <c r="D132" s="188"/>
      <c r="E132" s="188"/>
      <c r="F132" s="206"/>
      <c r="G132" s="186"/>
      <c r="H132" s="187"/>
      <c r="I132" s="188"/>
      <c r="J132" s="188"/>
      <c r="K132" s="206"/>
      <c r="L132" s="186"/>
      <c r="M132" s="187"/>
      <c r="N132" s="188"/>
      <c r="O132" s="188"/>
      <c r="P132" s="206"/>
      <c r="AX132" s="78"/>
      <c r="AY132" s="79"/>
    </row>
    <row r="133" spans="1:51" ht="15" customHeight="1" x14ac:dyDescent="0.25">
      <c r="A133" s="48" t="s">
        <v>145</v>
      </c>
      <c r="B133" s="186"/>
      <c r="C133" s="187"/>
      <c r="D133" s="188"/>
      <c r="E133" s="188"/>
      <c r="F133" s="209" t="str">
        <f>IFERROR(F132/F131,"0.00%")</f>
        <v>0.00%</v>
      </c>
      <c r="G133" s="186"/>
      <c r="H133" s="187"/>
      <c r="I133" s="188"/>
      <c r="J133" s="188"/>
      <c r="K133" s="209" t="str">
        <f>IFERROR(K132/K131,"0.00%")</f>
        <v>0.00%</v>
      </c>
      <c r="L133" s="186"/>
      <c r="M133" s="187"/>
      <c r="N133" s="188"/>
      <c r="O133" s="188"/>
      <c r="P133" s="209" t="str">
        <f>IFERROR(P132/P131,"0.00%")</f>
        <v>0.00%</v>
      </c>
      <c r="AX133" s="78"/>
      <c r="AY133" s="79"/>
    </row>
    <row r="135" spans="1:51" ht="33" customHeight="1" x14ac:dyDescent="0.25">
      <c r="A135" s="298" t="s">
        <v>233</v>
      </c>
      <c r="B135" s="298"/>
      <c r="C135" s="298"/>
      <c r="D135" s="298"/>
      <c r="E135" s="298"/>
      <c r="F135" s="298"/>
      <c r="G135" s="298"/>
      <c r="H135" s="298"/>
      <c r="I135" s="298"/>
      <c r="J135" s="298"/>
      <c r="K135" s="298"/>
      <c r="L135" s="298"/>
      <c r="M135" s="61"/>
      <c r="N135" s="61"/>
      <c r="O135" s="61"/>
      <c r="P135" s="61"/>
      <c r="AX135" s="276"/>
      <c r="AY135" s="276"/>
    </row>
    <row r="136" spans="1:51" s="20" customFormat="1" ht="21.6" customHeight="1" x14ac:dyDescent="0.25">
      <c r="A136" s="302" t="s">
        <v>234</v>
      </c>
      <c r="B136" s="302"/>
      <c r="C136" s="302"/>
      <c r="D136" s="302"/>
      <c r="E136" s="302"/>
      <c r="F136" s="302"/>
      <c r="G136" s="302"/>
      <c r="H136" s="302"/>
      <c r="I136" s="302"/>
      <c r="J136" s="302"/>
      <c r="K136" s="302"/>
      <c r="L136" s="302"/>
      <c r="M136" s="61"/>
      <c r="N136" s="61"/>
      <c r="O136" s="61"/>
      <c r="P136" s="61"/>
      <c r="AX136" s="292"/>
      <c r="AY136" s="292"/>
    </row>
    <row r="137" spans="1:51" s="20" customFormat="1" ht="36" customHeight="1" thickBot="1" x14ac:dyDescent="0.3">
      <c r="A137" s="299" t="s">
        <v>225</v>
      </c>
      <c r="B137" s="299"/>
      <c r="C137" s="299"/>
      <c r="D137" s="299"/>
      <c r="E137" s="299"/>
      <c r="F137" s="299"/>
      <c r="G137" s="299"/>
      <c r="H137" s="299"/>
      <c r="I137" s="299"/>
      <c r="J137" s="299"/>
      <c r="K137" s="299"/>
      <c r="L137" s="299"/>
      <c r="M137" s="62"/>
      <c r="N137" s="62"/>
      <c r="O137" s="62"/>
      <c r="P137" s="62"/>
      <c r="AX137" s="292"/>
      <c r="AY137" s="292"/>
    </row>
    <row r="138" spans="1:51" s="20" customFormat="1" ht="48" customHeight="1" x14ac:dyDescent="0.25">
      <c r="A138" s="299" t="s">
        <v>307</v>
      </c>
      <c r="B138" s="299"/>
      <c r="C138" s="299"/>
      <c r="D138" s="299"/>
      <c r="E138" s="299"/>
      <c r="F138" s="299"/>
      <c r="G138" s="299"/>
      <c r="H138" s="299"/>
      <c r="I138" s="299"/>
      <c r="J138" s="299"/>
      <c r="K138" s="299"/>
      <c r="L138" s="299"/>
      <c r="M138" s="62"/>
      <c r="N138" s="62"/>
      <c r="O138" s="62"/>
      <c r="P138" s="62"/>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s="58"/>
      <c r="AY138" s="59"/>
    </row>
    <row r="139" spans="1:51" s="20" customFormat="1" ht="36" customHeight="1" x14ac:dyDescent="0.25">
      <c r="A139" s="299" t="s">
        <v>301</v>
      </c>
      <c r="B139" s="299"/>
      <c r="C139" s="299"/>
      <c r="D139" s="299"/>
      <c r="E139" s="299"/>
      <c r="F139" s="299"/>
      <c r="G139" s="299"/>
      <c r="H139" s="299"/>
      <c r="I139" s="299"/>
      <c r="J139" s="299"/>
      <c r="K139" s="299"/>
      <c r="L139" s="299"/>
      <c r="M139" s="62"/>
      <c r="N139" s="62"/>
      <c r="O139" s="62"/>
      <c r="P139" s="62"/>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s="23"/>
      <c r="AY139" s="47"/>
    </row>
    <row r="140" spans="1:51" s="20" customFormat="1" ht="34.5" customHeight="1" x14ac:dyDescent="0.25">
      <c r="A140" s="300" t="s">
        <v>223</v>
      </c>
      <c r="B140" s="300"/>
      <c r="C140" s="300"/>
      <c r="D140" s="300"/>
      <c r="E140" s="300"/>
      <c r="F140" s="300"/>
      <c r="G140" s="300"/>
      <c r="H140" s="300"/>
      <c r="I140" s="300"/>
      <c r="J140" s="300"/>
      <c r="K140" s="300"/>
      <c r="L140" s="300"/>
      <c r="M140" s="62"/>
      <c r="N140" s="62"/>
      <c r="O140" s="62"/>
      <c r="P140" s="62"/>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s="46"/>
      <c r="AY140" s="47"/>
    </row>
    <row r="141" spans="1:51" s="20" customFormat="1" ht="25.5" customHeight="1" x14ac:dyDescent="0.25">
      <c r="A141" s="303" t="s">
        <v>224</v>
      </c>
      <c r="B141" s="303"/>
      <c r="C141" s="303"/>
      <c r="D141" s="303"/>
      <c r="E141" s="303"/>
      <c r="F141" s="303"/>
      <c r="G141" s="303"/>
      <c r="H141" s="303"/>
      <c r="I141" s="303"/>
      <c r="J141" s="303"/>
      <c r="K141" s="303"/>
      <c r="L141" s="303"/>
      <c r="M141" s="62"/>
      <c r="N141" s="62"/>
      <c r="O141" s="62"/>
      <c r="P141" s="62"/>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s="46"/>
      <c r="AY141" s="47"/>
    </row>
    <row r="142" spans="1:51" s="20" customFormat="1" ht="34.5" customHeight="1" x14ac:dyDescent="0.25">
      <c r="A142" s="301" t="s">
        <v>226</v>
      </c>
      <c r="B142" s="301"/>
      <c r="C142" s="301"/>
      <c r="D142" s="301"/>
      <c r="E142" s="301"/>
      <c r="F142" s="301"/>
      <c r="G142" s="301"/>
      <c r="H142" s="301"/>
      <c r="I142" s="301"/>
      <c r="J142" s="301"/>
      <c r="K142" s="301"/>
      <c r="L142" s="301"/>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s="46"/>
      <c r="AY142" s="47"/>
    </row>
    <row r="143" spans="1:51" s="20" customFormat="1" ht="34.5" customHeight="1" x14ac:dyDescent="0.25">
      <c r="A143" s="125"/>
      <c r="B143" s="125"/>
      <c r="C143" s="125"/>
      <c r="D143" s="125"/>
      <c r="E143" s="125"/>
      <c r="F143" s="125"/>
      <c r="G143" s="125"/>
      <c r="H143" s="125"/>
      <c r="I143" s="125"/>
      <c r="J143" s="125"/>
      <c r="K143" s="125"/>
      <c r="L143" s="125"/>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s="46"/>
      <c r="AY143" s="47"/>
    </row>
    <row r="144" spans="1:51" s="20" customFormat="1" x14ac:dyDescent="0.25">
      <c r="A144" s="125"/>
      <c r="B144" s="125"/>
      <c r="C144" s="125"/>
      <c r="D144" s="125"/>
      <c r="E144" s="125"/>
      <c r="F144" s="125"/>
      <c r="G144" s="125"/>
      <c r="H144" s="125"/>
      <c r="I144" s="125"/>
      <c r="J144" s="125"/>
      <c r="K144" s="125"/>
      <c r="L144" s="125"/>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s="46"/>
      <c r="AY144" s="47"/>
    </row>
    <row r="145" spans="1:51" s="20" customFormat="1" ht="18.75" x14ac:dyDescent="0.3">
      <c r="A145" s="66" t="s">
        <v>136</v>
      </c>
      <c r="J145" s="125"/>
      <c r="K145" s="125"/>
      <c r="L145" s="12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s="23"/>
      <c r="AY145" s="47"/>
    </row>
    <row r="146" spans="1:51" s="20" customFormat="1" ht="15.75" thickBot="1" x14ac:dyDescent="0.3">
      <c r="A146" s="13" t="s">
        <v>22</v>
      </c>
      <c r="B146" s="266">
        <f>Name_of_Insurer</f>
        <v>0</v>
      </c>
      <c r="C146" s="266"/>
      <c r="D146" s="266"/>
      <c r="E146" s="112"/>
      <c r="F146"/>
      <c r="G146"/>
      <c r="H146"/>
      <c r="I146"/>
      <c r="J146" s="125"/>
      <c r="K146" s="125"/>
      <c r="L146" s="125"/>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s="46"/>
      <c r="AY146" s="47"/>
    </row>
    <row r="147" spans="1:51" s="20" customFormat="1" ht="15.75" thickBot="1" x14ac:dyDescent="0.3">
      <c r="A147" s="13" t="s">
        <v>6</v>
      </c>
      <c r="B147" s="144">
        <f>NAIC</f>
        <v>0</v>
      </c>
      <c r="C147" s="141"/>
      <c r="D147" s="141"/>
      <c r="E147"/>
      <c r="F147"/>
      <c r="G147"/>
      <c r="H147"/>
      <c r="I147"/>
      <c r="J147" s="125"/>
      <c r="K147" s="125"/>
      <c r="L147" s="125"/>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s="46"/>
      <c r="AY147" s="47"/>
    </row>
    <row r="148" spans="1:51" s="20" customFormat="1" ht="15.75" thickBot="1" x14ac:dyDescent="0.3">
      <c r="A148" s="13" t="s">
        <v>55</v>
      </c>
      <c r="B148" s="267"/>
      <c r="C148" s="267"/>
      <c r="D148" s="267"/>
      <c r="E148"/>
      <c r="F148"/>
      <c r="G148"/>
      <c r="H148"/>
      <c r="I148"/>
      <c r="J148" s="125"/>
      <c r="K148" s="125"/>
      <c r="L148" s="125"/>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s="23"/>
      <c r="AY148" s="47"/>
    </row>
    <row r="149" spans="1:51" s="20" customFormat="1" x14ac:dyDescent="0.25">
      <c r="A149" s="13"/>
      <c r="B149"/>
      <c r="C149"/>
      <c r="D149"/>
      <c r="E149"/>
      <c r="F149"/>
      <c r="G149"/>
      <c r="H149"/>
      <c r="I149"/>
      <c r="J149" s="125"/>
      <c r="K149" s="125"/>
      <c r="L149" s="125"/>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s="46"/>
      <c r="AY149" s="44"/>
    </row>
    <row r="150" spans="1:51" s="20" customFormat="1" x14ac:dyDescent="0.25">
      <c r="A150" s="13"/>
      <c r="B150"/>
      <c r="C150"/>
      <c r="D150"/>
      <c r="E150"/>
      <c r="F150"/>
      <c r="G150"/>
      <c r="H150"/>
      <c r="I150"/>
      <c r="J150" s="125"/>
      <c r="K150" s="125"/>
      <c r="L150" s="125"/>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s="46"/>
      <c r="AY150" s="44"/>
    </row>
    <row r="151" spans="1:51" s="20" customFormat="1" ht="125.1" customHeight="1" thickBot="1" x14ac:dyDescent="0.3">
      <c r="A151" s="16" t="s">
        <v>19</v>
      </c>
      <c r="B151" s="304" t="s">
        <v>305</v>
      </c>
      <c r="C151" s="304"/>
      <c r="D151" s="304"/>
      <c r="E151" s="304"/>
      <c r="F151" s="304"/>
      <c r="G151" s="304"/>
      <c r="H151" s="304"/>
      <c r="I151" s="304"/>
      <c r="J151" s="125"/>
      <c r="K151" s="125"/>
      <c r="L151" s="125"/>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s="63"/>
      <c r="AY151" s="64"/>
    </row>
    <row r="152" spans="1:51" s="20" customFormat="1" ht="15.75" thickTop="1" x14ac:dyDescent="0.25">
      <c r="A152" s="125"/>
      <c r="B152" s="125"/>
      <c r="C152" s="125"/>
      <c r="D152" s="125"/>
      <c r="E152" s="125"/>
      <c r="F152" s="125"/>
      <c r="G152" s="125"/>
      <c r="H152" s="125"/>
      <c r="I152" s="125"/>
      <c r="J152" s="125"/>
      <c r="K152" s="125"/>
      <c r="L152" s="125"/>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s="60"/>
      <c r="AY152" s="53"/>
    </row>
    <row r="153" spans="1:51" s="20" customFormat="1" x14ac:dyDescent="0.25">
      <c r="A153" s="125" t="s">
        <v>16</v>
      </c>
      <c r="B153" s="225"/>
      <c r="C153" s="225"/>
      <c r="D153" s="225"/>
      <c r="E153" s="125"/>
      <c r="F153" s="125"/>
      <c r="G153" s="125"/>
      <c r="H153" s="125"/>
      <c r="I153" s="125"/>
      <c r="J153" s="125"/>
      <c r="K153" s="125"/>
      <c r="L153" s="125"/>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s="24"/>
      <c r="AY153" s="45"/>
    </row>
    <row r="154" spans="1:51" x14ac:dyDescent="0.25">
      <c r="A154" s="13" t="s">
        <v>126</v>
      </c>
      <c r="B154" s="305"/>
      <c r="C154" s="305"/>
      <c r="D154" s="305"/>
      <c r="AX154" s="48"/>
      <c r="AY154" s="45"/>
    </row>
    <row r="155" spans="1:51" x14ac:dyDescent="0.25">
      <c r="A155" s="13" t="s">
        <v>127</v>
      </c>
      <c r="B155" s="169"/>
      <c r="C155" s="169"/>
      <c r="D155" s="141"/>
      <c r="AX155" s="48"/>
      <c r="AY155" s="45"/>
    </row>
    <row r="156" spans="1:51" x14ac:dyDescent="0.25">
      <c r="A156" s="13" t="s">
        <v>18</v>
      </c>
      <c r="B156" s="119" t="s">
        <v>21</v>
      </c>
      <c r="AX156" s="24"/>
      <c r="AY156" s="45"/>
    </row>
    <row r="157" spans="1:51" x14ac:dyDescent="0.25">
      <c r="A157" s="67" t="s">
        <v>130</v>
      </c>
      <c r="B157" s="170"/>
      <c r="AX157" s="48"/>
      <c r="AY157" s="45"/>
    </row>
    <row r="158" spans="1:51" ht="30" x14ac:dyDescent="0.25">
      <c r="A158" s="67" t="s">
        <v>132</v>
      </c>
      <c r="B158" s="170"/>
      <c r="AX158" s="48"/>
      <c r="AY158" s="45"/>
    </row>
    <row r="159" spans="1:51" x14ac:dyDescent="0.25">
      <c r="AX159" s="24"/>
      <c r="AY159" s="45"/>
    </row>
    <row r="160" spans="1:51" x14ac:dyDescent="0.25">
      <c r="A160" s="7"/>
      <c r="B160" s="284" t="s">
        <v>32</v>
      </c>
      <c r="C160" s="284"/>
      <c r="D160" s="289" t="s">
        <v>74</v>
      </c>
      <c r="E160" s="289"/>
      <c r="F160" s="288" t="s">
        <v>75</v>
      </c>
      <c r="G160" s="288"/>
      <c r="AX160" s="48"/>
      <c r="AY160" s="45"/>
    </row>
    <row r="161" spans="1:51" ht="17.25" x14ac:dyDescent="0.25">
      <c r="A161" s="10" t="s">
        <v>143</v>
      </c>
      <c r="B161" s="8" t="s">
        <v>9</v>
      </c>
      <c r="C161" s="8" t="s">
        <v>8</v>
      </c>
      <c r="D161" s="9" t="s">
        <v>9</v>
      </c>
      <c r="E161" s="9" t="s">
        <v>8</v>
      </c>
      <c r="F161" s="30" t="s">
        <v>9</v>
      </c>
      <c r="G161" s="30" t="s">
        <v>8</v>
      </c>
      <c r="AX161" s="48"/>
      <c r="AY161" s="45"/>
    </row>
    <row r="162" spans="1:51" x14ac:dyDescent="0.25">
      <c r="A162" s="219"/>
      <c r="B162" s="220"/>
      <c r="C162" s="221"/>
      <c r="D162" s="220"/>
      <c r="E162" s="221"/>
      <c r="F162" s="220"/>
      <c r="G162" s="221"/>
      <c r="AX162" s="48"/>
      <c r="AY162" s="45"/>
    </row>
    <row r="163" spans="1:51" x14ac:dyDescent="0.25">
      <c r="A163" s="214"/>
      <c r="B163" s="215"/>
      <c r="C163" s="216"/>
      <c r="D163" s="215"/>
      <c r="E163" s="216"/>
      <c r="F163" s="215"/>
      <c r="G163" s="216"/>
    </row>
    <row r="164" spans="1:51" x14ac:dyDescent="0.25">
      <c r="A164" s="217"/>
      <c r="B164" s="189"/>
      <c r="C164" s="218"/>
      <c r="D164" s="189"/>
      <c r="E164" s="218"/>
      <c r="F164" s="189"/>
      <c r="G164" s="218"/>
      <c r="AX164" s="276"/>
      <c r="AY164" s="276"/>
    </row>
    <row r="165" spans="1:51" x14ac:dyDescent="0.25">
      <c r="A165" s="214"/>
      <c r="B165" s="215"/>
      <c r="C165" s="216"/>
      <c r="D165" s="215"/>
      <c r="E165" s="216"/>
      <c r="F165" s="215"/>
      <c r="G165" s="216"/>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92"/>
      <c r="AY165" s="292"/>
    </row>
    <row r="166" spans="1:51" x14ac:dyDescent="0.25">
      <c r="A166" s="217"/>
      <c r="B166" s="189"/>
      <c r="C166" s="218"/>
      <c r="D166" s="189"/>
      <c r="E166" s="218"/>
      <c r="F166" s="189"/>
      <c r="G166" s="218"/>
    </row>
    <row r="167" spans="1:51" x14ac:dyDescent="0.25">
      <c r="A167" s="214"/>
      <c r="B167" s="215"/>
      <c r="C167" s="216"/>
      <c r="D167" s="215"/>
      <c r="E167" s="216"/>
      <c r="F167" s="215"/>
      <c r="G167" s="216"/>
    </row>
    <row r="168" spans="1:51" x14ac:dyDescent="0.25">
      <c r="A168" s="217"/>
      <c r="B168" s="189"/>
      <c r="C168" s="218"/>
      <c r="D168" s="189"/>
      <c r="E168" s="218"/>
      <c r="F168" s="189"/>
      <c r="G168" s="218"/>
    </row>
    <row r="169" spans="1:51" x14ac:dyDescent="0.25">
      <c r="A169" s="214"/>
      <c r="B169" s="215"/>
      <c r="C169" s="216"/>
      <c r="D169" s="215"/>
      <c r="E169" s="216"/>
      <c r="F169" s="215"/>
      <c r="G169" s="216"/>
    </row>
    <row r="170" spans="1:51" x14ac:dyDescent="0.25">
      <c r="A170" s="217"/>
      <c r="B170" s="189"/>
      <c r="C170" s="218"/>
      <c r="D170" s="189"/>
      <c r="E170" s="218"/>
      <c r="F170" s="189"/>
      <c r="G170" s="218"/>
    </row>
    <row r="171" spans="1:51" x14ac:dyDescent="0.25">
      <c r="A171" s="214"/>
      <c r="B171" s="215"/>
      <c r="C171" s="216"/>
      <c r="D171" s="215"/>
      <c r="E171" s="216"/>
      <c r="F171" s="215"/>
      <c r="G171" s="216"/>
    </row>
    <row r="172" spans="1:51" x14ac:dyDescent="0.25">
      <c r="A172" s="217"/>
      <c r="B172" s="189"/>
      <c r="C172" s="218"/>
      <c r="D172" s="189"/>
      <c r="E172" s="218"/>
      <c r="F172" s="189"/>
      <c r="G172" s="218"/>
    </row>
    <row r="173" spans="1:51" x14ac:dyDescent="0.25">
      <c r="A173" s="214"/>
      <c r="B173" s="215"/>
      <c r="C173" s="216"/>
      <c r="D173" s="215"/>
      <c r="E173" s="216"/>
      <c r="F173" s="215"/>
      <c r="G173" s="216"/>
    </row>
    <row r="174" spans="1:51" x14ac:dyDescent="0.25">
      <c r="A174" s="217"/>
      <c r="B174" s="189"/>
      <c r="C174" s="218"/>
      <c r="D174" s="189"/>
      <c r="E174" s="218"/>
      <c r="F174" s="189"/>
      <c r="G174" s="218"/>
    </row>
    <row r="175" spans="1:51" x14ac:dyDescent="0.25">
      <c r="A175" s="214"/>
      <c r="B175" s="215"/>
      <c r="C175" s="216"/>
      <c r="D175" s="215"/>
      <c r="E175" s="216"/>
      <c r="F175" s="215"/>
      <c r="G175" s="216"/>
    </row>
    <row r="176" spans="1:51" x14ac:dyDescent="0.25">
      <c r="A176" s="217"/>
      <c r="B176" s="189"/>
      <c r="C176" s="218"/>
      <c r="D176" s="189"/>
      <c r="E176" s="218"/>
      <c r="F176" s="189"/>
      <c r="G176" s="218"/>
    </row>
    <row r="177" spans="1:10" x14ac:dyDescent="0.25">
      <c r="A177" s="214"/>
      <c r="B177" s="215"/>
      <c r="C177" s="216"/>
      <c r="D177" s="215"/>
      <c r="E177" s="216"/>
      <c r="F177" s="215"/>
      <c r="G177" s="216"/>
    </row>
    <row r="178" spans="1:10" x14ac:dyDescent="0.25">
      <c r="A178" s="217"/>
      <c r="B178" s="189"/>
      <c r="C178" s="218"/>
      <c r="D178" s="189"/>
      <c r="E178" s="218"/>
      <c r="F178" s="189"/>
      <c r="G178" s="218"/>
    </row>
    <row r="179" spans="1:10" x14ac:dyDescent="0.25">
      <c r="A179" s="214"/>
      <c r="B179" s="215"/>
      <c r="C179" s="216"/>
      <c r="D179" s="215"/>
      <c r="E179" s="216"/>
      <c r="F179" s="215"/>
      <c r="G179" s="216"/>
    </row>
    <row r="180" spans="1:10" x14ac:dyDescent="0.25">
      <c r="A180" s="217"/>
      <c r="B180" s="189"/>
      <c r="C180" s="218"/>
      <c r="D180" s="189"/>
      <c r="E180" s="218"/>
      <c r="F180" s="189"/>
      <c r="G180" s="218"/>
    </row>
    <row r="181" spans="1:10" x14ac:dyDescent="0.25">
      <c r="A181" s="67"/>
      <c r="B181" s="68"/>
      <c r="C181" s="69"/>
      <c r="D181" s="119"/>
      <c r="E181" s="119"/>
      <c r="F181" s="119"/>
      <c r="G181" s="68"/>
      <c r="H181" s="69"/>
      <c r="I181" s="68"/>
      <c r="J181" s="69"/>
    </row>
    <row r="182" spans="1:10" x14ac:dyDescent="0.25">
      <c r="A182" s="67"/>
      <c r="B182" s="68"/>
      <c r="C182" s="69"/>
      <c r="D182" s="119"/>
      <c r="E182" s="119"/>
      <c r="F182" s="119"/>
      <c r="G182" s="68"/>
      <c r="H182" s="69"/>
      <c r="I182" s="119"/>
      <c r="J182" s="119"/>
    </row>
    <row r="183" spans="1:10" ht="14.45" customHeight="1" x14ac:dyDescent="0.25">
      <c r="A183" s="287" t="s">
        <v>138</v>
      </c>
      <c r="B183" s="287"/>
      <c r="C183" s="287"/>
      <c r="D183" s="287"/>
      <c r="E183" s="287"/>
      <c r="F183" s="287"/>
      <c r="G183" s="287"/>
      <c r="H183" s="119"/>
      <c r="I183" s="119"/>
      <c r="J183" s="119"/>
    </row>
  </sheetData>
  <sheetProtection algorithmName="SHA-512" hashValue="HsvagaK9CW93q1gFzQfNYva4xM4Zfm6xVDETVmgAdawKFTo9vOMs7pIEkU1hUbwGuALmcgszQag5maGpc1WeLw==" saltValue="b67mYhQAgoyqCX7IubKGeQ==" spinCount="100000" sheet="1" objects="1" scenarios="1" formatCells="0" formatColumns="0" formatRows="0" insertColumns="0" insertRows="0"/>
  <mergeCells count="29">
    <mergeCell ref="A142:L142"/>
    <mergeCell ref="A137:L137"/>
    <mergeCell ref="B16:E16"/>
    <mergeCell ref="G16:J16"/>
    <mergeCell ref="L16:O16"/>
    <mergeCell ref="A135:L135"/>
    <mergeCell ref="A136:L136"/>
    <mergeCell ref="A141:L141"/>
    <mergeCell ref="B1:D1"/>
    <mergeCell ref="B3:D3"/>
    <mergeCell ref="B6:I6"/>
    <mergeCell ref="B8:C8"/>
    <mergeCell ref="B9:D9"/>
    <mergeCell ref="A183:G183"/>
    <mergeCell ref="AX165:AY165"/>
    <mergeCell ref="AX135:AY135"/>
    <mergeCell ref="AX136:AY136"/>
    <mergeCell ref="AX137:AY137"/>
    <mergeCell ref="AX164:AY164"/>
    <mergeCell ref="A138:L138"/>
    <mergeCell ref="A139:L139"/>
    <mergeCell ref="A140:L140"/>
    <mergeCell ref="B146:D146"/>
    <mergeCell ref="B148:D148"/>
    <mergeCell ref="B151:I151"/>
    <mergeCell ref="B154:D154"/>
    <mergeCell ref="B160:C160"/>
    <mergeCell ref="D160:E160"/>
    <mergeCell ref="F160:G16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'drop down list'!$A$12:$A$13</xm:f>
          </x14:formula1>
          <xm:sqref>B3:B4 B148:D148</xm:sqref>
        </x14:dataValidation>
        <x14:dataValidation type="list" showInputMessage="1" showErrorMessage="1" xr:uid="{00000000-0002-0000-1000-000001000000}">
          <x14:formula1>
            <xm:f>'drop down list'!$A$2:$A$7</xm:f>
          </x14:formula1>
          <xm:sqref>B8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39"/>
  <sheetViews>
    <sheetView zoomScale="80" zoomScaleNormal="80" workbookViewId="0">
      <selection activeCell="F11" sqref="F11"/>
    </sheetView>
  </sheetViews>
  <sheetFormatPr defaultRowHeight="15" x14ac:dyDescent="0.25"/>
  <cols>
    <col min="1" max="1" width="70" customWidth="1"/>
    <col min="2" max="5" width="27.5703125" customWidth="1"/>
    <col min="6" max="6" width="18" customWidth="1"/>
    <col min="7" max="7" width="25.7109375" customWidth="1"/>
    <col min="8" max="9" width="27.5703125" customWidth="1"/>
    <col min="10" max="10" width="26.140625" customWidth="1"/>
    <col min="11" max="11" width="18" customWidth="1"/>
  </cols>
  <sheetData>
    <row r="1" spans="1:11" ht="15.75" thickBot="1" x14ac:dyDescent="0.3">
      <c r="A1" s="13" t="s">
        <v>22</v>
      </c>
      <c r="B1" s="266">
        <f>Name_of_Insurer</f>
        <v>0</v>
      </c>
      <c r="C1" s="266"/>
      <c r="D1" s="266"/>
      <c r="E1" s="266"/>
      <c r="F1" s="266"/>
    </row>
    <row r="2" spans="1:11" ht="15.75" thickBot="1" x14ac:dyDescent="0.3">
      <c r="A2" s="13" t="s">
        <v>6</v>
      </c>
      <c r="B2" s="144">
        <f>NAIC</f>
        <v>0</v>
      </c>
      <c r="C2" s="226"/>
      <c r="D2" s="222"/>
      <c r="E2" s="222"/>
      <c r="F2" s="222"/>
      <c r="H2" s="90"/>
      <c r="I2" s="126"/>
    </row>
    <row r="3" spans="1:11" ht="15.75" thickBot="1" x14ac:dyDescent="0.3">
      <c r="A3" s="13" t="s">
        <v>55</v>
      </c>
      <c r="B3" s="266"/>
      <c r="C3" s="266"/>
      <c r="D3" s="266"/>
      <c r="E3" s="226"/>
      <c r="F3" s="222"/>
    </row>
    <row r="5" spans="1:11" ht="132" customHeight="1" x14ac:dyDescent="0.25">
      <c r="A5" s="16" t="s">
        <v>23</v>
      </c>
      <c r="B5" s="290" t="s">
        <v>308</v>
      </c>
      <c r="C5" s="290"/>
      <c r="D5" s="290"/>
      <c r="E5" s="290"/>
      <c r="F5" s="290"/>
      <c r="G5" s="116"/>
      <c r="H5" s="116"/>
      <c r="I5" s="116"/>
      <c r="J5" s="116"/>
      <c r="K5" s="116"/>
    </row>
    <row r="8" spans="1:11" x14ac:dyDescent="0.25">
      <c r="A8" s="7"/>
      <c r="B8" s="308" t="s">
        <v>62</v>
      </c>
      <c r="C8" s="308"/>
      <c r="D8" s="308"/>
      <c r="E8" s="308"/>
      <c r="F8" s="308"/>
      <c r="G8" s="288" t="s">
        <v>10</v>
      </c>
      <c r="H8" s="288"/>
      <c r="I8" s="288"/>
      <c r="J8" s="288"/>
      <c r="K8" s="288"/>
    </row>
    <row r="9" spans="1:11" ht="135" x14ac:dyDescent="0.25">
      <c r="A9" s="10" t="s">
        <v>269</v>
      </c>
      <c r="B9" s="9" t="s">
        <v>243</v>
      </c>
      <c r="C9" s="9" t="s">
        <v>241</v>
      </c>
      <c r="D9" s="9" t="s">
        <v>245</v>
      </c>
      <c r="E9" s="9" t="s">
        <v>244</v>
      </c>
      <c r="F9" s="12" t="s">
        <v>310</v>
      </c>
      <c r="G9" s="30" t="s">
        <v>248</v>
      </c>
      <c r="H9" s="30" t="s">
        <v>242</v>
      </c>
      <c r="I9" s="30" t="s">
        <v>246</v>
      </c>
      <c r="J9" s="30" t="s">
        <v>247</v>
      </c>
      <c r="K9" s="30" t="s">
        <v>311</v>
      </c>
    </row>
    <row r="10" spans="1:11" x14ac:dyDescent="0.25">
      <c r="A10" s="80" t="s">
        <v>203</v>
      </c>
      <c r="B10" s="147"/>
      <c r="C10" s="147"/>
      <c r="D10" s="147"/>
      <c r="E10" s="147"/>
      <c r="F10" s="100" t="str">
        <f>IFERROR(D10/B10,"0.00%")</f>
        <v>0.00%</v>
      </c>
      <c r="G10" s="147"/>
      <c r="H10" s="147"/>
      <c r="I10" s="147"/>
      <c r="J10" s="147"/>
      <c r="K10" s="100" t="str">
        <f>IFERROR(I10/G10,"0.00%")</f>
        <v>0.00%</v>
      </c>
    </row>
    <row r="11" spans="1:11" x14ac:dyDescent="0.25">
      <c r="A11" s="82" t="s">
        <v>209</v>
      </c>
      <c r="B11" s="150"/>
      <c r="C11" s="150"/>
      <c r="D11" s="150"/>
      <c r="E11" s="150"/>
      <c r="F11" s="102" t="str">
        <f t="shared" ref="F11:F33" si="0">IFERROR(D11/B11,"0.00%")</f>
        <v>0.00%</v>
      </c>
      <c r="G11" s="150"/>
      <c r="H11" s="150"/>
      <c r="I11" s="150"/>
      <c r="J11" s="150"/>
      <c r="K11" s="102" t="str">
        <f t="shared" ref="K11:K14" si="1">IFERROR(I11/G11,"0.00%")</f>
        <v>0.00%</v>
      </c>
    </row>
    <row r="12" spans="1:11" x14ac:dyDescent="0.25">
      <c r="A12" s="80" t="s">
        <v>27</v>
      </c>
      <c r="B12" s="147"/>
      <c r="C12" s="147"/>
      <c r="D12" s="147"/>
      <c r="E12" s="147"/>
      <c r="F12" s="100" t="str">
        <f t="shared" si="0"/>
        <v>0.00%</v>
      </c>
      <c r="G12" s="147"/>
      <c r="H12" s="147"/>
      <c r="I12" s="147"/>
      <c r="J12" s="147"/>
      <c r="K12" s="100" t="str">
        <f t="shared" si="1"/>
        <v>0.00%</v>
      </c>
    </row>
    <row r="13" spans="1:11" x14ac:dyDescent="0.25">
      <c r="A13" s="82" t="s">
        <v>28</v>
      </c>
      <c r="B13" s="150"/>
      <c r="C13" s="150"/>
      <c r="D13" s="150"/>
      <c r="E13" s="150"/>
      <c r="F13" s="102" t="str">
        <f t="shared" si="0"/>
        <v>0.00%</v>
      </c>
      <c r="G13" s="150"/>
      <c r="H13" s="150"/>
      <c r="I13" s="150"/>
      <c r="J13" s="150"/>
      <c r="K13" s="102" t="str">
        <f t="shared" si="1"/>
        <v>0.00%</v>
      </c>
    </row>
    <row r="14" spans="1:11" x14ac:dyDescent="0.25">
      <c r="A14" s="80" t="s">
        <v>29</v>
      </c>
      <c r="B14" s="147"/>
      <c r="C14" s="147"/>
      <c r="D14" s="147"/>
      <c r="E14" s="147"/>
      <c r="F14" s="100" t="str">
        <f t="shared" si="0"/>
        <v>0.00%</v>
      </c>
      <c r="G14" s="147"/>
      <c r="H14" s="147"/>
      <c r="I14" s="147"/>
      <c r="J14" s="147"/>
      <c r="K14" s="100" t="str">
        <f t="shared" si="1"/>
        <v>0.00%</v>
      </c>
    </row>
    <row r="15" spans="1:11" x14ac:dyDescent="0.25">
      <c r="A15" s="104" t="s">
        <v>207</v>
      </c>
      <c r="B15" s="99"/>
      <c r="C15" s="99"/>
      <c r="D15" s="99"/>
      <c r="E15" s="99"/>
      <c r="F15" s="105"/>
      <c r="G15" s="99"/>
      <c r="H15" s="99"/>
      <c r="I15" s="99"/>
      <c r="J15" s="99"/>
      <c r="K15" s="105"/>
    </row>
    <row r="16" spans="1:11" x14ac:dyDescent="0.25">
      <c r="A16" s="80" t="s">
        <v>118</v>
      </c>
      <c r="B16" s="147"/>
      <c r="C16" s="147"/>
      <c r="D16" s="147"/>
      <c r="E16" s="147"/>
      <c r="F16" s="100" t="str">
        <f t="shared" si="0"/>
        <v>0.00%</v>
      </c>
      <c r="G16" s="147"/>
      <c r="H16" s="147"/>
      <c r="I16" s="147"/>
      <c r="J16" s="147"/>
      <c r="K16" s="100" t="str">
        <f>IFERROR(I16/G16,"0.00%")</f>
        <v>0.00%</v>
      </c>
    </row>
    <row r="17" spans="1:11" x14ac:dyDescent="0.25">
      <c r="A17" s="81" t="s">
        <v>117</v>
      </c>
      <c r="B17" s="227"/>
      <c r="C17" s="227"/>
      <c r="D17" s="227"/>
      <c r="E17" s="227"/>
      <c r="F17" s="102" t="str">
        <f t="shared" si="0"/>
        <v>0.00%</v>
      </c>
      <c r="G17" s="227"/>
      <c r="H17" s="227"/>
      <c r="I17" s="227"/>
      <c r="J17" s="227"/>
      <c r="K17" s="102" t="str">
        <f t="shared" ref="K17:K23" si="2">IFERROR(I17/G17,"0.00%")</f>
        <v>0.00%</v>
      </c>
    </row>
    <row r="18" spans="1:11" x14ac:dyDescent="0.25">
      <c r="A18" s="80" t="s">
        <v>208</v>
      </c>
      <c r="B18" s="147"/>
      <c r="C18" s="147"/>
      <c r="D18" s="147"/>
      <c r="E18" s="147"/>
      <c r="F18" s="100" t="str">
        <f t="shared" si="0"/>
        <v>0.00%</v>
      </c>
      <c r="G18" s="147"/>
      <c r="H18" s="147"/>
      <c r="I18" s="147"/>
      <c r="J18" s="147"/>
      <c r="K18" s="100" t="str">
        <f t="shared" si="2"/>
        <v>0.00%</v>
      </c>
    </row>
    <row r="19" spans="1:11" x14ac:dyDescent="0.25">
      <c r="A19" s="82" t="s">
        <v>119</v>
      </c>
      <c r="B19" s="150"/>
      <c r="C19" s="150"/>
      <c r="D19" s="150"/>
      <c r="E19" s="150"/>
      <c r="F19" s="102" t="str">
        <f t="shared" si="0"/>
        <v>0.00%</v>
      </c>
      <c r="G19" s="150"/>
      <c r="H19" s="150"/>
      <c r="I19" s="150"/>
      <c r="J19" s="150"/>
      <c r="K19" s="102" t="str">
        <f t="shared" si="2"/>
        <v>0.00%</v>
      </c>
    </row>
    <row r="20" spans="1:11" x14ac:dyDescent="0.25">
      <c r="A20" s="80" t="s">
        <v>205</v>
      </c>
      <c r="B20" s="147"/>
      <c r="C20" s="147"/>
      <c r="D20" s="147"/>
      <c r="E20" s="147"/>
      <c r="F20" s="100" t="str">
        <f t="shared" si="0"/>
        <v>0.00%</v>
      </c>
      <c r="G20" s="147"/>
      <c r="H20" s="147"/>
      <c r="I20" s="147"/>
      <c r="J20" s="147"/>
      <c r="K20" s="100" t="str">
        <f t="shared" si="2"/>
        <v>0.00%</v>
      </c>
    </row>
    <row r="21" spans="1:11" x14ac:dyDescent="0.25">
      <c r="A21" s="82" t="s">
        <v>206</v>
      </c>
      <c r="B21" s="150"/>
      <c r="C21" s="150"/>
      <c r="D21" s="150"/>
      <c r="E21" s="150"/>
      <c r="F21" s="102" t="str">
        <f t="shared" si="0"/>
        <v>0.00%</v>
      </c>
      <c r="G21" s="150"/>
      <c r="H21" s="150"/>
      <c r="I21" s="150"/>
      <c r="J21" s="150"/>
      <c r="K21" s="102" t="str">
        <f t="shared" si="2"/>
        <v>0.00%</v>
      </c>
    </row>
    <row r="22" spans="1:11" x14ac:dyDescent="0.25">
      <c r="A22" s="80" t="s">
        <v>204</v>
      </c>
      <c r="B22" s="147"/>
      <c r="C22" s="147"/>
      <c r="D22" s="147"/>
      <c r="E22" s="147"/>
      <c r="F22" s="100" t="str">
        <f t="shared" si="0"/>
        <v>0.00%</v>
      </c>
      <c r="G22" s="147"/>
      <c r="H22" s="147"/>
      <c r="I22" s="147"/>
      <c r="J22" s="147"/>
      <c r="K22" s="100" t="str">
        <f t="shared" si="2"/>
        <v>0.00%</v>
      </c>
    </row>
    <row r="23" spans="1:11" x14ac:dyDescent="0.25">
      <c r="A23" s="82" t="s">
        <v>120</v>
      </c>
      <c r="B23" s="150"/>
      <c r="C23" s="150"/>
      <c r="D23" s="150"/>
      <c r="E23" s="150"/>
      <c r="F23" s="102" t="str">
        <f t="shared" si="0"/>
        <v>0.00%</v>
      </c>
      <c r="G23" s="150"/>
      <c r="H23" s="150"/>
      <c r="I23" s="150"/>
      <c r="J23" s="150"/>
      <c r="K23" s="102" t="str">
        <f t="shared" si="2"/>
        <v>0.00%</v>
      </c>
    </row>
    <row r="24" spans="1:11" x14ac:dyDescent="0.25">
      <c r="A24" s="104" t="s">
        <v>60</v>
      </c>
      <c r="B24" s="99"/>
      <c r="C24" s="99"/>
      <c r="D24" s="99"/>
      <c r="E24" s="99"/>
      <c r="F24" s="105"/>
      <c r="G24" s="99"/>
      <c r="H24" s="99"/>
      <c r="I24" s="99"/>
      <c r="J24" s="99"/>
      <c r="K24" s="105"/>
    </row>
    <row r="25" spans="1:11" x14ac:dyDescent="0.25">
      <c r="A25" s="228"/>
      <c r="B25" s="150"/>
      <c r="C25" s="150"/>
      <c r="D25" s="150"/>
      <c r="E25" s="150"/>
      <c r="F25" s="102" t="str">
        <f t="shared" si="0"/>
        <v>0.00%</v>
      </c>
      <c r="G25" s="150"/>
      <c r="H25" s="150"/>
      <c r="I25" s="150"/>
      <c r="J25" s="150"/>
      <c r="K25" s="102" t="str">
        <f>IFERROR(I25/G25,"0.00%")</f>
        <v>0.00%</v>
      </c>
    </row>
    <row r="26" spans="1:11" x14ac:dyDescent="0.25">
      <c r="A26" s="229"/>
      <c r="B26" s="147"/>
      <c r="C26" s="147"/>
      <c r="D26" s="147"/>
      <c r="E26" s="147"/>
      <c r="F26" s="100" t="str">
        <f t="shared" si="0"/>
        <v>0.00%</v>
      </c>
      <c r="G26" s="147"/>
      <c r="H26" s="147"/>
      <c r="I26" s="147"/>
      <c r="J26" s="147"/>
      <c r="K26" s="100" t="str">
        <f t="shared" ref="K26:K28" si="3">IFERROR(I26/G26,"0.00%")</f>
        <v>0.00%</v>
      </c>
    </row>
    <row r="27" spans="1:11" x14ac:dyDescent="0.25">
      <c r="A27" s="228"/>
      <c r="B27" s="150"/>
      <c r="C27" s="150"/>
      <c r="D27" s="150"/>
      <c r="E27" s="150"/>
      <c r="F27" s="102" t="str">
        <f t="shared" si="0"/>
        <v>0.00%</v>
      </c>
      <c r="G27" s="150"/>
      <c r="H27" s="150"/>
      <c r="I27" s="150"/>
      <c r="J27" s="150"/>
      <c r="K27" s="102" t="str">
        <f t="shared" si="3"/>
        <v>0.00%</v>
      </c>
    </row>
    <row r="28" spans="1:11" x14ac:dyDescent="0.25">
      <c r="A28" s="229"/>
      <c r="B28" s="147"/>
      <c r="C28" s="147"/>
      <c r="D28" s="147"/>
      <c r="E28" s="147"/>
      <c r="F28" s="100" t="str">
        <f t="shared" si="0"/>
        <v>0.00%</v>
      </c>
      <c r="G28" s="147"/>
      <c r="H28" s="147"/>
      <c r="I28" s="147"/>
      <c r="J28" s="147"/>
      <c r="K28" s="100" t="str">
        <f t="shared" si="3"/>
        <v>0.00%</v>
      </c>
    </row>
    <row r="29" spans="1:11" x14ac:dyDescent="0.25">
      <c r="A29" s="104" t="s">
        <v>63</v>
      </c>
      <c r="B29" s="99"/>
      <c r="C29" s="99"/>
      <c r="D29" s="99"/>
      <c r="E29" s="99"/>
      <c r="F29" s="105"/>
      <c r="G29" s="99"/>
      <c r="H29" s="99"/>
      <c r="I29" s="99"/>
      <c r="J29" s="99"/>
      <c r="K29" s="105"/>
    </row>
    <row r="30" spans="1:11" x14ac:dyDescent="0.25">
      <c r="A30" s="229"/>
      <c r="B30" s="147"/>
      <c r="C30" s="147"/>
      <c r="D30" s="147"/>
      <c r="E30" s="147"/>
      <c r="F30" s="100" t="str">
        <f t="shared" si="0"/>
        <v>0.00%</v>
      </c>
      <c r="G30" s="147"/>
      <c r="H30" s="147"/>
      <c r="I30" s="147"/>
      <c r="J30" s="147"/>
      <c r="K30" s="100" t="str">
        <f>IFERROR(I30/G30,"0.00%")</f>
        <v>0.00%</v>
      </c>
    </row>
    <row r="31" spans="1:11" x14ac:dyDescent="0.25">
      <c r="A31" s="228"/>
      <c r="B31" s="150"/>
      <c r="C31" s="150"/>
      <c r="D31" s="150"/>
      <c r="E31" s="150"/>
      <c r="F31" s="102" t="str">
        <f t="shared" si="0"/>
        <v>0.00%</v>
      </c>
      <c r="G31" s="150"/>
      <c r="H31" s="150"/>
      <c r="I31" s="150"/>
      <c r="J31" s="150"/>
      <c r="K31" s="102" t="str">
        <f t="shared" ref="K31:K33" si="4">IFERROR(I31/G31,"0.00%")</f>
        <v>0.00%</v>
      </c>
    </row>
    <row r="32" spans="1:11" x14ac:dyDescent="0.25">
      <c r="A32" s="229"/>
      <c r="B32" s="147"/>
      <c r="C32" s="147"/>
      <c r="D32" s="147"/>
      <c r="E32" s="147"/>
      <c r="F32" s="100" t="str">
        <f t="shared" si="0"/>
        <v>0.00%</v>
      </c>
      <c r="G32" s="147"/>
      <c r="H32" s="147"/>
      <c r="I32" s="147"/>
      <c r="J32" s="147"/>
      <c r="K32" s="100" t="str">
        <f t="shared" si="4"/>
        <v>0.00%</v>
      </c>
    </row>
    <row r="33" spans="1:11" x14ac:dyDescent="0.25">
      <c r="A33" s="228"/>
      <c r="B33" s="150"/>
      <c r="C33" s="150"/>
      <c r="D33" s="150"/>
      <c r="E33" s="150"/>
      <c r="F33" s="102" t="str">
        <f t="shared" si="0"/>
        <v>0.00%</v>
      </c>
      <c r="G33" s="150"/>
      <c r="H33" s="150"/>
      <c r="I33" s="150"/>
      <c r="J33" s="150"/>
      <c r="K33" s="102" t="str">
        <f t="shared" si="4"/>
        <v>0.00%</v>
      </c>
    </row>
    <row r="36" spans="1:11" ht="21.6" customHeight="1" x14ac:dyDescent="0.25">
      <c r="A36" s="309" t="s">
        <v>272</v>
      </c>
      <c r="B36" s="309"/>
      <c r="C36" s="309"/>
      <c r="D36" s="309"/>
      <c r="E36" s="309"/>
      <c r="F36" s="309"/>
      <c r="G36" s="309"/>
      <c r="H36" s="309"/>
      <c r="I36" s="309"/>
      <c r="J36" s="309"/>
    </row>
    <row r="37" spans="1:11" ht="32.25" customHeight="1" x14ac:dyDescent="0.25">
      <c r="A37" s="287" t="s">
        <v>270</v>
      </c>
      <c r="B37" s="287"/>
      <c r="C37" s="287"/>
      <c r="D37" s="287"/>
      <c r="E37" s="287"/>
      <c r="F37" s="287"/>
      <c r="G37" s="287"/>
      <c r="H37" s="287"/>
      <c r="I37" s="287"/>
      <c r="J37" s="287"/>
    </row>
    <row r="38" spans="1:11" ht="34.5" customHeight="1" x14ac:dyDescent="0.25">
      <c r="A38" s="287" t="s">
        <v>271</v>
      </c>
      <c r="B38" s="287"/>
      <c r="C38" s="287"/>
      <c r="D38" s="287"/>
      <c r="E38" s="287"/>
      <c r="F38" s="287"/>
      <c r="G38" s="287"/>
      <c r="H38" s="287"/>
      <c r="I38" s="287"/>
      <c r="J38" s="287"/>
    </row>
    <row r="39" spans="1:11" x14ac:dyDescent="0.25">
      <c r="A39" s="287"/>
      <c r="B39" s="287"/>
      <c r="C39" s="287"/>
      <c r="D39" s="287"/>
      <c r="E39" s="287"/>
      <c r="F39" s="287"/>
      <c r="G39" s="287"/>
      <c r="H39" s="287"/>
      <c r="I39" s="287"/>
      <c r="J39" s="287"/>
    </row>
  </sheetData>
  <sheetProtection algorithmName="SHA-512" hashValue="JzJ/v64CmiKU3Q7GK+D7QryZCKmc11qnye86yGc9Kb/eP3dUVf5QLaHOS6iU00tYiQI9QlZ2LoFL1EkTMgqZow==" saltValue="O54sntJzXi1Kkhg+ukqvrg==" spinCount="100000" sheet="1" objects="1" scenarios="1" formatCells="0" formatColumns="0" formatRows="0" insertColumns="0" insertRows="0"/>
  <mergeCells count="9">
    <mergeCell ref="B1:F1"/>
    <mergeCell ref="B3:D3"/>
    <mergeCell ref="A39:J39"/>
    <mergeCell ref="A38:J38"/>
    <mergeCell ref="A37:J37"/>
    <mergeCell ref="B8:F8"/>
    <mergeCell ref="G8:K8"/>
    <mergeCell ref="B5:F5"/>
    <mergeCell ref="A36:J36"/>
  </mergeCells>
  <pageMargins left="0.25" right="0.25" top="0.6" bottom="0.6" header="0.3" footer="0.3"/>
  <pageSetup paperSize="5" scale="6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E00-000000000000}">
          <x14:formula1>
            <xm:f>'drop down list'!$A$12:$A$13</xm:f>
          </x14:formula1>
          <xm:sqref>B3:C3 H3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37D6D-0881-45C5-A10D-0E9E727BD6A1}">
  <dimension ref="A1:S36"/>
  <sheetViews>
    <sheetView zoomScale="80" zoomScaleNormal="80" workbookViewId="0"/>
  </sheetViews>
  <sheetFormatPr defaultRowHeight="15" x14ac:dyDescent="0.25"/>
  <cols>
    <col min="1" max="1" width="26.5703125" customWidth="1"/>
    <col min="2" max="2" width="13.85546875" customWidth="1"/>
    <col min="3" max="6" width="14.7109375" customWidth="1"/>
    <col min="7" max="7" width="16.7109375" customWidth="1"/>
    <col min="8" max="8" width="13.85546875" customWidth="1"/>
    <col min="9" max="12" width="14.7109375" customWidth="1"/>
    <col min="13" max="13" width="16.7109375" customWidth="1"/>
    <col min="14" max="14" width="13.85546875" customWidth="1"/>
    <col min="15" max="18" width="14.7109375" customWidth="1"/>
    <col min="19" max="19" width="11.85546875" customWidth="1"/>
  </cols>
  <sheetData>
    <row r="1" spans="1:19" ht="15.75" thickBot="1" x14ac:dyDescent="0.3">
      <c r="A1" s="13" t="s">
        <v>24</v>
      </c>
      <c r="B1" s="310">
        <f>Name_of_Insurer</f>
        <v>0</v>
      </c>
      <c r="C1" s="310"/>
      <c r="D1" s="310"/>
      <c r="E1" s="310"/>
    </row>
    <row r="2" spans="1:19" ht="15.75" thickBot="1" x14ac:dyDescent="0.3">
      <c r="A2" s="13" t="s">
        <v>6</v>
      </c>
      <c r="B2" s="144">
        <f>NAIC</f>
        <v>0</v>
      </c>
      <c r="C2" s="222"/>
      <c r="D2" s="222"/>
      <c r="E2" s="222"/>
    </row>
    <row r="3" spans="1:19" ht="15.75" thickBot="1" x14ac:dyDescent="0.3">
      <c r="A3" s="13" t="s">
        <v>55</v>
      </c>
      <c r="B3" s="266"/>
      <c r="C3" s="266"/>
      <c r="D3" s="266"/>
      <c r="E3" s="222"/>
    </row>
    <row r="4" spans="1:19" x14ac:dyDescent="0.25">
      <c r="A4" s="13"/>
    </row>
    <row r="5" spans="1:19" x14ac:dyDescent="0.25">
      <c r="A5" s="13"/>
    </row>
    <row r="6" spans="1:19" ht="108" customHeight="1" x14ac:dyDescent="0.25">
      <c r="A6" s="16" t="s">
        <v>23</v>
      </c>
      <c r="B6" s="283" t="s">
        <v>309</v>
      </c>
      <c r="C6" s="283"/>
      <c r="D6" s="283"/>
      <c r="E6" s="283"/>
      <c r="F6" s="283"/>
      <c r="G6" s="283"/>
      <c r="H6" s="283"/>
      <c r="I6" s="283"/>
      <c r="J6" s="283"/>
    </row>
    <row r="9" spans="1:19" x14ac:dyDescent="0.25">
      <c r="B9" s="284" t="s">
        <v>2</v>
      </c>
      <c r="C9" s="284"/>
      <c r="D9" s="284"/>
      <c r="E9" s="284"/>
      <c r="F9" s="284"/>
      <c r="G9" s="284"/>
      <c r="H9" s="279" t="s">
        <v>72</v>
      </c>
      <c r="I9" s="279"/>
      <c r="J9" s="279"/>
      <c r="K9" s="279"/>
      <c r="L9" s="279"/>
      <c r="M9" s="279"/>
      <c r="N9" s="277" t="s">
        <v>73</v>
      </c>
      <c r="O9" s="277"/>
      <c r="P9" s="277"/>
      <c r="Q9" s="277"/>
      <c r="R9" s="277"/>
      <c r="S9" s="277"/>
    </row>
    <row r="10" spans="1:19" ht="87.75" customHeight="1" x14ac:dyDescent="0.25">
      <c r="A10" s="10" t="s">
        <v>1</v>
      </c>
      <c r="B10" s="11" t="s">
        <v>40</v>
      </c>
      <c r="C10" s="11" t="s">
        <v>41</v>
      </c>
      <c r="D10" s="11" t="s">
        <v>31</v>
      </c>
      <c r="E10" s="11" t="s">
        <v>42</v>
      </c>
      <c r="F10" s="11" t="s">
        <v>43</v>
      </c>
      <c r="G10" s="11" t="s">
        <v>44</v>
      </c>
      <c r="H10" s="12" t="s">
        <v>40</v>
      </c>
      <c r="I10" s="12" t="s">
        <v>41</v>
      </c>
      <c r="J10" s="12" t="s">
        <v>31</v>
      </c>
      <c r="K10" s="12" t="s">
        <v>42</v>
      </c>
      <c r="L10" s="12" t="s">
        <v>90</v>
      </c>
      <c r="M10" s="12" t="s">
        <v>91</v>
      </c>
      <c r="N10" s="31" t="s">
        <v>40</v>
      </c>
      <c r="O10" s="31" t="s">
        <v>41</v>
      </c>
      <c r="P10" s="31" t="s">
        <v>31</v>
      </c>
      <c r="Q10" s="31" t="s">
        <v>42</v>
      </c>
      <c r="R10" s="31" t="s">
        <v>90</v>
      </c>
      <c r="S10" s="31" t="s">
        <v>91</v>
      </c>
    </row>
    <row r="11" spans="1:19" ht="17.25" x14ac:dyDescent="0.25">
      <c r="A11" s="3" t="s">
        <v>52</v>
      </c>
      <c r="B11" s="230"/>
      <c r="C11" s="230"/>
      <c r="D11" s="230"/>
      <c r="E11" s="110" t="str">
        <f>IFERROR(D11/C11,"0.00%")</f>
        <v>0.00%</v>
      </c>
      <c r="F11" s="230"/>
      <c r="G11" s="110" t="str">
        <f>IFERROR(F11/C11,"0.00%")</f>
        <v>0.00%</v>
      </c>
      <c r="H11" s="230"/>
      <c r="I11" s="230"/>
      <c r="J11" s="230"/>
      <c r="K11" s="110" t="str">
        <f>IFERROR(J11/I11,"0.00%")</f>
        <v>0.00%</v>
      </c>
      <c r="L11" s="230"/>
      <c r="M11" s="110" t="str">
        <f>IFERROR(L11/I11,"0.00%")</f>
        <v>0.00%</v>
      </c>
      <c r="N11" s="230"/>
      <c r="O11" s="230"/>
      <c r="P11" s="230"/>
      <c r="Q11" s="110" t="str">
        <f>IFERROR(P11/O11,"0.00%")</f>
        <v>0.00%</v>
      </c>
      <c r="R11" s="230"/>
      <c r="S11" s="110" t="str">
        <f>IFERROR(R11/O11,"0.00%")</f>
        <v>0.00%</v>
      </c>
    </row>
    <row r="12" spans="1:19" x14ac:dyDescent="0.25">
      <c r="A12" s="1" t="s">
        <v>26</v>
      </c>
      <c r="B12" s="150"/>
      <c r="C12" s="150"/>
      <c r="D12" s="150"/>
      <c r="E12" s="102" t="str">
        <f t="shared" ref="E12:E16" si="0">IFERROR(D12/C12,"0.00%")</f>
        <v>0.00%</v>
      </c>
      <c r="F12" s="150"/>
      <c r="G12" s="102" t="str">
        <f t="shared" ref="G12:G16" si="1">IFERROR(F12/C12,"0.00%")</f>
        <v>0.00%</v>
      </c>
      <c r="H12" s="150"/>
      <c r="I12" s="150"/>
      <c r="J12" s="150"/>
      <c r="K12" s="102" t="str">
        <f t="shared" ref="K12:K16" si="2">IFERROR(J12/I12,"0.00%")</f>
        <v>0.00%</v>
      </c>
      <c r="L12" s="150"/>
      <c r="M12" s="102" t="str">
        <f t="shared" ref="M12:M16" si="3">IFERROR(L12/I12,"0.00%")</f>
        <v>0.00%</v>
      </c>
      <c r="N12" s="150"/>
      <c r="O12" s="150"/>
      <c r="P12" s="150"/>
      <c r="Q12" s="102" t="str">
        <f t="shared" ref="Q12:Q16" si="4">IFERROR(P12/O12,"0.00%")</f>
        <v>0.00%</v>
      </c>
      <c r="R12" s="150"/>
      <c r="S12" s="102" t="str">
        <f t="shared" ref="S12:S16" si="5">IFERROR(R12/O12,"0.00%")</f>
        <v>0.00%</v>
      </c>
    </row>
    <row r="13" spans="1:19" ht="17.25" x14ac:dyDescent="0.25">
      <c r="A13" s="3" t="s">
        <v>53</v>
      </c>
      <c r="B13" s="230"/>
      <c r="C13" s="230"/>
      <c r="D13" s="230"/>
      <c r="E13" s="110" t="str">
        <f t="shared" si="0"/>
        <v>0.00%</v>
      </c>
      <c r="F13" s="230"/>
      <c r="G13" s="110" t="str">
        <f t="shared" si="1"/>
        <v>0.00%</v>
      </c>
      <c r="H13" s="230"/>
      <c r="I13" s="230"/>
      <c r="J13" s="230"/>
      <c r="K13" s="110" t="str">
        <f t="shared" si="2"/>
        <v>0.00%</v>
      </c>
      <c r="L13" s="230"/>
      <c r="M13" s="110" t="str">
        <f t="shared" si="3"/>
        <v>0.00%</v>
      </c>
      <c r="N13" s="230"/>
      <c r="O13" s="230"/>
      <c r="P13" s="230"/>
      <c r="Q13" s="110" t="str">
        <f t="shared" si="4"/>
        <v>0.00%</v>
      </c>
      <c r="R13" s="230"/>
      <c r="S13" s="110" t="str">
        <f t="shared" si="5"/>
        <v>0.00%</v>
      </c>
    </row>
    <row r="14" spans="1:19" x14ac:dyDescent="0.25">
      <c r="A14" s="1" t="s">
        <v>3</v>
      </c>
      <c r="B14" s="150"/>
      <c r="C14" s="150"/>
      <c r="D14" s="150"/>
      <c r="E14" s="102" t="str">
        <f t="shared" si="0"/>
        <v>0.00%</v>
      </c>
      <c r="F14" s="150"/>
      <c r="G14" s="102" t="str">
        <f t="shared" si="1"/>
        <v>0.00%</v>
      </c>
      <c r="H14" s="150"/>
      <c r="I14" s="150"/>
      <c r="J14" s="150"/>
      <c r="K14" s="102" t="str">
        <f t="shared" si="2"/>
        <v>0.00%</v>
      </c>
      <c r="L14" s="150"/>
      <c r="M14" s="102" t="str">
        <f t="shared" si="3"/>
        <v>0.00%</v>
      </c>
      <c r="N14" s="150"/>
      <c r="O14" s="150"/>
      <c r="P14" s="150"/>
      <c r="Q14" s="102" t="str">
        <f t="shared" si="4"/>
        <v>0.00%</v>
      </c>
      <c r="R14" s="150"/>
      <c r="S14" s="102" t="str">
        <f t="shared" si="5"/>
        <v>0.00%</v>
      </c>
    </row>
    <row r="15" spans="1:19" ht="17.25" x14ac:dyDescent="0.25">
      <c r="A15" s="5" t="s">
        <v>37</v>
      </c>
      <c r="B15" s="230"/>
      <c r="C15" s="230"/>
      <c r="D15" s="230"/>
      <c r="E15" s="110" t="str">
        <f t="shared" si="0"/>
        <v>0.00%</v>
      </c>
      <c r="F15" s="230"/>
      <c r="G15" s="110" t="str">
        <f t="shared" si="1"/>
        <v>0.00%</v>
      </c>
      <c r="H15" s="230"/>
      <c r="I15" s="230"/>
      <c r="J15" s="230"/>
      <c r="K15" s="110" t="str">
        <f t="shared" si="2"/>
        <v>0.00%</v>
      </c>
      <c r="L15" s="230"/>
      <c r="M15" s="110" t="str">
        <f t="shared" si="3"/>
        <v>0.00%</v>
      </c>
      <c r="N15" s="230"/>
      <c r="O15" s="230"/>
      <c r="P15" s="230"/>
      <c r="Q15" s="110" t="str">
        <f t="shared" si="4"/>
        <v>0.00%</v>
      </c>
      <c r="R15" s="230"/>
      <c r="S15" s="110" t="str">
        <f t="shared" si="5"/>
        <v>0.00%</v>
      </c>
    </row>
    <row r="16" spans="1:19" x14ac:dyDescent="0.25">
      <c r="A16" s="1" t="s">
        <v>58</v>
      </c>
      <c r="B16" s="150"/>
      <c r="C16" s="150"/>
      <c r="D16" s="150"/>
      <c r="E16" s="102" t="str">
        <f t="shared" si="0"/>
        <v>0.00%</v>
      </c>
      <c r="F16" s="150"/>
      <c r="G16" s="102" t="str">
        <f t="shared" si="1"/>
        <v>0.00%</v>
      </c>
      <c r="H16" s="150"/>
      <c r="I16" s="150"/>
      <c r="J16" s="150"/>
      <c r="K16" s="102" t="str">
        <f t="shared" si="2"/>
        <v>0.00%</v>
      </c>
      <c r="L16" s="150"/>
      <c r="M16" s="102" t="str">
        <f t="shared" si="3"/>
        <v>0.00%</v>
      </c>
      <c r="N16" s="150"/>
      <c r="O16" s="150"/>
      <c r="P16" s="150"/>
      <c r="Q16" s="102" t="str">
        <f t="shared" si="4"/>
        <v>0.00%</v>
      </c>
      <c r="R16" s="150"/>
      <c r="S16" s="102" t="str">
        <f t="shared" si="5"/>
        <v>0.00%</v>
      </c>
    </row>
    <row r="20" spans="1:12" ht="48.75" customHeight="1" x14ac:dyDescent="0.25">
      <c r="A20" s="287" t="s">
        <v>133</v>
      </c>
      <c r="B20" s="287"/>
      <c r="C20" s="287"/>
      <c r="D20" s="287"/>
      <c r="E20" s="287"/>
      <c r="F20" s="287"/>
      <c r="G20" s="287"/>
      <c r="H20" s="287"/>
      <c r="I20" s="287"/>
      <c r="J20" s="287"/>
    </row>
    <row r="21" spans="1:12" ht="31.5" customHeight="1" x14ac:dyDescent="0.25">
      <c r="A21" s="287" t="s">
        <v>59</v>
      </c>
      <c r="B21" s="287"/>
      <c r="C21" s="287"/>
      <c r="D21" s="287"/>
      <c r="E21" s="287"/>
      <c r="F21" s="287"/>
      <c r="G21" s="287"/>
      <c r="H21" s="287"/>
      <c r="I21" s="287"/>
      <c r="J21" s="287"/>
    </row>
    <row r="22" spans="1:12" ht="17.25" x14ac:dyDescent="0.25">
      <c r="A22" t="s">
        <v>47</v>
      </c>
    </row>
    <row r="23" spans="1:12" ht="17.25" x14ac:dyDescent="0.25">
      <c r="A23" t="s">
        <v>45</v>
      </c>
    </row>
    <row r="24" spans="1:12" ht="17.25" x14ac:dyDescent="0.25">
      <c r="A24" t="s">
        <v>46</v>
      </c>
    </row>
    <row r="25" spans="1:12" ht="17.25" x14ac:dyDescent="0.25">
      <c r="A25" s="33" t="s">
        <v>109</v>
      </c>
      <c r="B25" s="33"/>
      <c r="C25" s="33"/>
      <c r="D25" s="33"/>
      <c r="E25" s="33"/>
      <c r="F25" s="33"/>
      <c r="G25" s="33"/>
      <c r="H25" s="33"/>
      <c r="I25" s="33"/>
      <c r="J25" s="33"/>
      <c r="K25" s="33"/>
    </row>
    <row r="26" spans="1:12" ht="17.25" x14ac:dyDescent="0.25">
      <c r="A26" s="33" t="s">
        <v>99</v>
      </c>
      <c r="B26" s="33"/>
      <c r="C26" s="33"/>
      <c r="D26" s="33"/>
      <c r="E26" s="33"/>
      <c r="F26" s="33"/>
      <c r="G26" s="33"/>
      <c r="H26" s="33"/>
      <c r="I26" s="33"/>
      <c r="J26" s="33"/>
      <c r="K26" s="33"/>
    </row>
    <row r="28" spans="1:12" x14ac:dyDescent="0.25">
      <c r="B28" s="286"/>
      <c r="C28" s="286"/>
      <c r="D28" s="286"/>
      <c r="E28" s="286"/>
      <c r="F28" s="286"/>
      <c r="G28" s="286"/>
      <c r="H28" s="286"/>
      <c r="I28" s="286"/>
      <c r="J28" s="286"/>
      <c r="K28" s="286"/>
      <c r="L28" s="118"/>
    </row>
    <row r="29" spans="1:12" x14ac:dyDescent="0.25">
      <c r="A29" s="118"/>
      <c r="B29" s="87"/>
      <c r="C29" s="87"/>
      <c r="D29" s="87"/>
      <c r="E29" s="87"/>
      <c r="F29" s="87"/>
      <c r="G29" s="87"/>
      <c r="H29" s="87"/>
      <c r="I29" s="87"/>
      <c r="J29" s="87"/>
      <c r="K29" s="87"/>
    </row>
    <row r="30" spans="1:12" x14ac:dyDescent="0.25">
      <c r="A30" s="13"/>
      <c r="B30" s="86"/>
      <c r="C30" s="86"/>
      <c r="D30" s="86"/>
      <c r="E30" s="86"/>
      <c r="F30" s="2"/>
      <c r="G30" s="86"/>
      <c r="H30" s="86"/>
      <c r="I30" s="2"/>
      <c r="J30" s="86"/>
      <c r="K30" s="86"/>
    </row>
    <row r="31" spans="1:12" x14ac:dyDescent="0.25">
      <c r="A31" s="13"/>
      <c r="D31" s="86"/>
      <c r="F31" s="2"/>
      <c r="I31" s="2"/>
    </row>
    <row r="32" spans="1:12" x14ac:dyDescent="0.25">
      <c r="A32" s="13"/>
      <c r="D32" s="86"/>
      <c r="F32" s="2"/>
      <c r="I32" s="2"/>
    </row>
    <row r="33" spans="1:9" x14ac:dyDescent="0.25">
      <c r="A33" s="13"/>
      <c r="D33" s="86"/>
      <c r="F33" s="2"/>
      <c r="I33" s="2"/>
    </row>
    <row r="34" spans="1:9" x14ac:dyDescent="0.25">
      <c r="A34" s="13"/>
      <c r="D34" s="86"/>
      <c r="F34" s="2"/>
      <c r="I34" s="2"/>
    </row>
    <row r="35" spans="1:9" x14ac:dyDescent="0.25">
      <c r="A35" s="13"/>
      <c r="D35" s="86"/>
      <c r="F35" s="2"/>
      <c r="I35" s="2"/>
    </row>
    <row r="36" spans="1:9" x14ac:dyDescent="0.25">
      <c r="A36" s="13"/>
    </row>
  </sheetData>
  <sheetProtection algorithmName="SHA-512" hashValue="Uv+YvUv1xWBW+ilgBPijeU7YzStb/MRe7tg0iJ+FR9yViNh1hGFsQs8R3P32ASJi4P4YkXuT6YTIapjoNAPtcw==" saltValue="yZPvvbjmf5+K6gUPt7UpPA==" spinCount="100000" sheet="1" objects="1" scenarios="1" formatCells="0" formatColumns="0" formatRows="0" insertColumns="0" insertRows="0"/>
  <mergeCells count="10">
    <mergeCell ref="N9:S9"/>
    <mergeCell ref="H9:M9"/>
    <mergeCell ref="B1:E1"/>
    <mergeCell ref="B28:F28"/>
    <mergeCell ref="G28:K28"/>
    <mergeCell ref="B6:J6"/>
    <mergeCell ref="B3:D3"/>
    <mergeCell ref="A21:J21"/>
    <mergeCell ref="A20:J20"/>
    <mergeCell ref="B9:G9"/>
  </mergeCells>
  <pageMargins left="0.7" right="0.7" top="0.75" bottom="0.75" header="0.3" footer="0.3"/>
  <pageSetup paperSize="5"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9D530B-A583-47E8-BDFC-4FCC14200E4F}">
          <x14:formula1>
            <xm:f>'drop down list'!$A$12:$A$13</xm:f>
          </x14:formula1>
          <xm:sqref>B3:D3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18"/>
  <sheetViews>
    <sheetView workbookViewId="0">
      <selection activeCell="A17" sqref="A17:A18"/>
    </sheetView>
  </sheetViews>
  <sheetFormatPr defaultRowHeight="15" x14ac:dyDescent="0.25"/>
  <cols>
    <col min="1" max="1" width="24.5703125" customWidth="1"/>
  </cols>
  <sheetData>
    <row r="1" spans="1:1" x14ac:dyDescent="0.25">
      <c r="A1" t="s">
        <v>17</v>
      </c>
    </row>
    <row r="2" spans="1:1" x14ac:dyDescent="0.25">
      <c r="A2" t="s">
        <v>12</v>
      </c>
    </row>
    <row r="3" spans="1:1" x14ac:dyDescent="0.25">
      <c r="A3" t="s">
        <v>13</v>
      </c>
    </row>
    <row r="4" spans="1:1" x14ac:dyDescent="0.25">
      <c r="A4" t="s">
        <v>137</v>
      </c>
    </row>
    <row r="5" spans="1:1" x14ac:dyDescent="0.25">
      <c r="A5" t="s">
        <v>14</v>
      </c>
    </row>
    <row r="6" spans="1:1" x14ac:dyDescent="0.25">
      <c r="A6" t="s">
        <v>15</v>
      </c>
    </row>
    <row r="7" spans="1:1" x14ac:dyDescent="0.25">
      <c r="A7" t="s">
        <v>11</v>
      </c>
    </row>
    <row r="11" spans="1:1" x14ac:dyDescent="0.25">
      <c r="A11" s="25" t="s">
        <v>54</v>
      </c>
    </row>
    <row r="12" spans="1:1" x14ac:dyDescent="0.25">
      <c r="A12" t="s">
        <v>289</v>
      </c>
    </row>
    <row r="13" spans="1:1" x14ac:dyDescent="0.25">
      <c r="A13" t="s">
        <v>290</v>
      </c>
    </row>
    <row r="16" spans="1:1" x14ac:dyDescent="0.25">
      <c r="A16" t="s">
        <v>92</v>
      </c>
    </row>
    <row r="17" spans="1:1" x14ac:dyDescent="0.25">
      <c r="A17" t="s">
        <v>93</v>
      </c>
    </row>
    <row r="18" spans="1:1" x14ac:dyDescent="0.25">
      <c r="A18" t="s">
        <v>94</v>
      </c>
    </row>
  </sheetData>
  <dataConsolidate link="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6"/>
  <sheetViews>
    <sheetView zoomScale="120" zoomScaleNormal="120" workbookViewId="0">
      <selection activeCell="C13" sqref="C13"/>
    </sheetView>
  </sheetViews>
  <sheetFormatPr defaultColWidth="8.7109375" defaultRowHeight="15" x14ac:dyDescent="0.25"/>
  <cols>
    <col min="1" max="1" width="30.85546875" style="129" customWidth="1"/>
    <col min="2" max="3" width="13.85546875" style="129" customWidth="1"/>
    <col min="4" max="4" width="18.28515625" style="129" customWidth="1"/>
    <col min="5" max="5" width="13.85546875" style="129" customWidth="1"/>
    <col min="6" max="6" width="15.85546875" style="129" customWidth="1"/>
    <col min="7" max="10" width="13.85546875" style="129" customWidth="1"/>
    <col min="11" max="11" width="15.85546875" style="129" customWidth="1"/>
    <col min="12" max="12" width="13.85546875" style="129" customWidth="1"/>
    <col min="13" max="13" width="15.85546875" style="129" customWidth="1"/>
    <col min="14" max="17" width="13.85546875" style="129" customWidth="1"/>
    <col min="18" max="18" width="15.85546875" style="129" customWidth="1"/>
    <col min="19" max="19" width="13.85546875" style="129" customWidth="1"/>
    <col min="20" max="20" width="15.85546875" style="129" customWidth="1"/>
    <col min="21" max="22" width="13.85546875" style="129" customWidth="1"/>
    <col min="23" max="16384" width="8.7109375" style="129"/>
  </cols>
  <sheetData>
    <row r="1" spans="1:22" ht="15.75" thickBot="1" x14ac:dyDescent="0.3">
      <c r="A1" s="128" t="s">
        <v>22</v>
      </c>
      <c r="B1" s="266"/>
      <c r="C1" s="271"/>
      <c r="D1" s="271"/>
      <c r="E1" s="271"/>
      <c r="F1" s="271"/>
      <c r="G1" s="271"/>
      <c r="H1" s="271"/>
    </row>
    <row r="2" spans="1:22" ht="15.75" thickBot="1" x14ac:dyDescent="0.3">
      <c r="A2" s="128" t="s">
        <v>6</v>
      </c>
      <c r="B2" s="231"/>
      <c r="C2" s="141"/>
      <c r="D2" s="141"/>
      <c r="E2" s="141"/>
      <c r="F2" s="141"/>
      <c r="G2" s="141"/>
      <c r="H2" s="141"/>
    </row>
    <row r="3" spans="1:22" ht="15.75" thickBot="1" x14ac:dyDescent="0.3">
      <c r="A3" s="128" t="s">
        <v>55</v>
      </c>
      <c r="B3" s="268"/>
      <c r="C3" s="268"/>
      <c r="D3" s="268"/>
      <c r="E3" s="141"/>
      <c r="F3" s="141"/>
      <c r="G3" s="141"/>
      <c r="H3" s="141"/>
    </row>
    <row r="4" spans="1:22" ht="15.75" thickBot="1" x14ac:dyDescent="0.3">
      <c r="A4" s="128" t="s">
        <v>238</v>
      </c>
      <c r="B4" s="247"/>
      <c r="C4" s="141"/>
      <c r="D4" s="141"/>
      <c r="E4" s="141"/>
      <c r="F4" s="141"/>
      <c r="G4" s="141"/>
      <c r="H4" s="141"/>
    </row>
    <row r="5" spans="1:22" x14ac:dyDescent="0.25">
      <c r="B5" s="248"/>
    </row>
    <row r="6" spans="1:22" ht="90" customHeight="1" x14ac:dyDescent="0.25">
      <c r="A6" s="130" t="s">
        <v>23</v>
      </c>
      <c r="B6" s="275" t="s">
        <v>292</v>
      </c>
      <c r="C6" s="275"/>
      <c r="D6" s="275"/>
      <c r="E6" s="275"/>
      <c r="F6" s="275"/>
      <c r="G6" s="275"/>
      <c r="H6" s="275"/>
      <c r="I6" s="275"/>
      <c r="J6" s="275"/>
      <c r="K6" s="275"/>
      <c r="L6" s="232"/>
      <c r="M6" s="232"/>
    </row>
    <row r="7" spans="1:22" x14ac:dyDescent="0.25">
      <c r="D7" s="128"/>
    </row>
    <row r="9" spans="1:22" x14ac:dyDescent="0.25">
      <c r="A9" s="131"/>
      <c r="B9" s="273" t="s">
        <v>95</v>
      </c>
      <c r="C9" s="273"/>
      <c r="D9" s="273"/>
      <c r="E9" s="273"/>
      <c r="F9" s="273"/>
      <c r="G9" s="273"/>
      <c r="H9" s="273"/>
      <c r="I9" s="274" t="s">
        <v>72</v>
      </c>
      <c r="J9" s="274"/>
      <c r="K9" s="274"/>
      <c r="L9" s="274"/>
      <c r="M9" s="274"/>
      <c r="N9" s="274"/>
      <c r="O9" s="274"/>
      <c r="P9" s="272" t="s">
        <v>73</v>
      </c>
      <c r="Q9" s="272"/>
      <c r="R9" s="272"/>
      <c r="S9" s="272"/>
      <c r="T9" s="272"/>
      <c r="U9" s="272"/>
      <c r="V9" s="272"/>
    </row>
    <row r="10" spans="1:22" ht="111" customHeight="1" x14ac:dyDescent="0.25">
      <c r="A10" s="132" t="s">
        <v>1</v>
      </c>
      <c r="B10" s="233" t="s">
        <v>139</v>
      </c>
      <c r="C10" s="233" t="s">
        <v>194</v>
      </c>
      <c r="D10" s="233" t="s">
        <v>195</v>
      </c>
      <c r="E10" s="233" t="s">
        <v>196</v>
      </c>
      <c r="F10" s="233" t="s">
        <v>197</v>
      </c>
      <c r="G10" s="233" t="s">
        <v>198</v>
      </c>
      <c r="H10" s="233" t="s">
        <v>199</v>
      </c>
      <c r="I10" s="234" t="s">
        <v>139</v>
      </c>
      <c r="J10" s="234" t="s">
        <v>200</v>
      </c>
      <c r="K10" s="234" t="s">
        <v>195</v>
      </c>
      <c r="L10" s="234" t="s">
        <v>196</v>
      </c>
      <c r="M10" s="234" t="s">
        <v>201</v>
      </c>
      <c r="N10" s="234" t="s">
        <v>198</v>
      </c>
      <c r="O10" s="234" t="s">
        <v>199</v>
      </c>
      <c r="P10" s="235" t="s">
        <v>139</v>
      </c>
      <c r="Q10" s="235" t="s">
        <v>194</v>
      </c>
      <c r="R10" s="235" t="s">
        <v>195</v>
      </c>
      <c r="S10" s="235" t="s">
        <v>202</v>
      </c>
      <c r="T10" s="235" t="s">
        <v>197</v>
      </c>
      <c r="U10" s="235" t="s">
        <v>198</v>
      </c>
      <c r="V10" s="235" t="s">
        <v>199</v>
      </c>
    </row>
    <row r="11" spans="1:22" ht="17.25" x14ac:dyDescent="0.25">
      <c r="A11" s="133" t="s">
        <v>97</v>
      </c>
      <c r="B11" s="142"/>
      <c r="C11" s="142"/>
      <c r="D11" s="236" t="str">
        <f>IFERROR(C11/B11,"0.00%")</f>
        <v>0.00%</v>
      </c>
      <c r="E11" s="142"/>
      <c r="F11" s="237" t="str">
        <f>IFERROR(E11/C11,"0.00%")</f>
        <v>0.00%</v>
      </c>
      <c r="G11" s="142"/>
      <c r="H11" s="237" t="str">
        <f>IFERROR(G11/C11,"0.00%")</f>
        <v>0.00%</v>
      </c>
      <c r="I11" s="142"/>
      <c r="J11" s="142"/>
      <c r="K11" s="237" t="str">
        <f>IFERROR(J11/I11,"0.00%")</f>
        <v>0.00%</v>
      </c>
      <c r="L11" s="142"/>
      <c r="M11" s="237" t="str">
        <f>IFERROR(L11/J11,"0.00%")</f>
        <v>0.00%</v>
      </c>
      <c r="N11" s="142"/>
      <c r="O11" s="237" t="str">
        <f>IFERROR(N11/J11,"0.00%")</f>
        <v>0.00%</v>
      </c>
      <c r="P11" s="142"/>
      <c r="Q11" s="142"/>
      <c r="R11" s="237" t="str">
        <f>IFERROR(Q11/P11,"0.00%")</f>
        <v>0.00%</v>
      </c>
      <c r="S11" s="142"/>
      <c r="T11" s="237" t="str">
        <f>IFERROR(S11/Q11,"0.00%")</f>
        <v>0.00%</v>
      </c>
      <c r="U11" s="142"/>
      <c r="V11" s="237" t="str">
        <f>IFERROR(U11/Q11,"0.00%")</f>
        <v>0.00%</v>
      </c>
    </row>
    <row r="12" spans="1:22" x14ac:dyDescent="0.25">
      <c r="A12" s="134" t="s">
        <v>30</v>
      </c>
      <c r="B12" s="143"/>
      <c r="C12" s="143"/>
      <c r="D12" s="238" t="str">
        <f t="shared" ref="D12:D16" si="0">IFERROR(C12/B12,"0.00%")</f>
        <v>0.00%</v>
      </c>
      <c r="E12" s="143"/>
      <c r="F12" s="239" t="str">
        <f t="shared" ref="F12:F16" si="1">IFERROR(E12/C12,"0.00%")</f>
        <v>0.00%</v>
      </c>
      <c r="G12" s="143"/>
      <c r="H12" s="239" t="str">
        <f t="shared" ref="H12:H16" si="2">IFERROR(G12/C12,"0.00%")</f>
        <v>0.00%</v>
      </c>
      <c r="I12" s="143"/>
      <c r="J12" s="143"/>
      <c r="K12" s="239" t="str">
        <f t="shared" ref="K12:K16" si="3">IFERROR(J12/I12,"0.00%")</f>
        <v>0.00%</v>
      </c>
      <c r="L12" s="143"/>
      <c r="M12" s="239" t="str">
        <f t="shared" ref="M12:M16" si="4">IFERROR(L12/J12,"0.00%")</f>
        <v>0.00%</v>
      </c>
      <c r="N12" s="143"/>
      <c r="O12" s="239" t="str">
        <f t="shared" ref="O12:O16" si="5">IFERROR(N12/J12,"0.00%")</f>
        <v>0.00%</v>
      </c>
      <c r="P12" s="143"/>
      <c r="Q12" s="143"/>
      <c r="R12" s="239" t="str">
        <f t="shared" ref="R12:R16" si="6">IFERROR(Q12/P12,"0.00%")</f>
        <v>0.00%</v>
      </c>
      <c r="S12" s="143"/>
      <c r="T12" s="239" t="str">
        <f t="shared" ref="T12:T16" si="7">IFERROR(S12/Q12,"0.00%")</f>
        <v>0.00%</v>
      </c>
      <c r="U12" s="143"/>
      <c r="V12" s="239" t="str">
        <f t="shared" ref="V12:V16" si="8">IFERROR(U12/Q12,"0.00%")</f>
        <v>0.00%</v>
      </c>
    </row>
    <row r="13" spans="1:22" ht="17.25" x14ac:dyDescent="0.25">
      <c r="A13" s="133" t="s">
        <v>98</v>
      </c>
      <c r="B13" s="142"/>
      <c r="C13" s="142"/>
      <c r="D13" s="236" t="str">
        <f t="shared" si="0"/>
        <v>0.00%</v>
      </c>
      <c r="E13" s="142"/>
      <c r="F13" s="237" t="str">
        <f t="shared" si="1"/>
        <v>0.00%</v>
      </c>
      <c r="G13" s="142"/>
      <c r="H13" s="237" t="str">
        <f t="shared" si="2"/>
        <v>0.00%</v>
      </c>
      <c r="I13" s="142"/>
      <c r="J13" s="142"/>
      <c r="K13" s="237" t="str">
        <f t="shared" si="3"/>
        <v>0.00%</v>
      </c>
      <c r="L13" s="142"/>
      <c r="M13" s="237" t="str">
        <f t="shared" si="4"/>
        <v>0.00%</v>
      </c>
      <c r="N13" s="142"/>
      <c r="O13" s="237" t="str">
        <f t="shared" si="5"/>
        <v>0.00%</v>
      </c>
      <c r="P13" s="142"/>
      <c r="Q13" s="142"/>
      <c r="R13" s="237" t="str">
        <f t="shared" si="6"/>
        <v>0.00%</v>
      </c>
      <c r="S13" s="142"/>
      <c r="T13" s="237" t="str">
        <f t="shared" si="7"/>
        <v>0.00%</v>
      </c>
      <c r="U13" s="142"/>
      <c r="V13" s="237" t="str">
        <f t="shared" si="8"/>
        <v>0.00%</v>
      </c>
    </row>
    <row r="14" spans="1:22" x14ac:dyDescent="0.25">
      <c r="A14" s="134" t="s">
        <v>3</v>
      </c>
      <c r="B14" s="143"/>
      <c r="C14" s="143"/>
      <c r="D14" s="238" t="str">
        <f t="shared" si="0"/>
        <v>0.00%</v>
      </c>
      <c r="E14" s="143"/>
      <c r="F14" s="239" t="str">
        <f t="shared" si="1"/>
        <v>0.00%</v>
      </c>
      <c r="G14" s="143"/>
      <c r="H14" s="239" t="str">
        <f t="shared" si="2"/>
        <v>0.00%</v>
      </c>
      <c r="I14" s="143"/>
      <c r="J14" s="143"/>
      <c r="K14" s="239" t="str">
        <f t="shared" si="3"/>
        <v>0.00%</v>
      </c>
      <c r="L14" s="143"/>
      <c r="M14" s="239" t="str">
        <f t="shared" si="4"/>
        <v>0.00%</v>
      </c>
      <c r="N14" s="143"/>
      <c r="O14" s="239" t="str">
        <f t="shared" si="5"/>
        <v>0.00%</v>
      </c>
      <c r="P14" s="143"/>
      <c r="Q14" s="143"/>
      <c r="R14" s="239" t="str">
        <f t="shared" si="6"/>
        <v>0.00%</v>
      </c>
      <c r="S14" s="143"/>
      <c r="T14" s="239" t="str">
        <f t="shared" si="7"/>
        <v>0.00%</v>
      </c>
      <c r="U14" s="143"/>
      <c r="V14" s="239" t="str">
        <f t="shared" si="8"/>
        <v>0.00%</v>
      </c>
    </row>
    <row r="15" spans="1:22" ht="16.5" customHeight="1" x14ac:dyDescent="0.25">
      <c r="A15" s="240" t="s">
        <v>4</v>
      </c>
      <c r="B15" s="142"/>
      <c r="C15" s="142"/>
      <c r="D15" s="236" t="str">
        <f t="shared" si="0"/>
        <v>0.00%</v>
      </c>
      <c r="E15" s="142"/>
      <c r="F15" s="237" t="str">
        <f t="shared" si="1"/>
        <v>0.00%</v>
      </c>
      <c r="G15" s="142"/>
      <c r="H15" s="237" t="str">
        <f t="shared" si="2"/>
        <v>0.00%</v>
      </c>
      <c r="I15" s="142"/>
      <c r="J15" s="142"/>
      <c r="K15" s="237" t="str">
        <f t="shared" si="3"/>
        <v>0.00%</v>
      </c>
      <c r="L15" s="142"/>
      <c r="M15" s="237" t="str">
        <f t="shared" si="4"/>
        <v>0.00%</v>
      </c>
      <c r="N15" s="142"/>
      <c r="O15" s="237" t="str">
        <f t="shared" si="5"/>
        <v>0.00%</v>
      </c>
      <c r="P15" s="142"/>
      <c r="Q15" s="142"/>
      <c r="R15" s="237" t="str">
        <f t="shared" si="6"/>
        <v>0.00%</v>
      </c>
      <c r="S15" s="142"/>
      <c r="T15" s="237" t="str">
        <f t="shared" si="7"/>
        <v>0.00%</v>
      </c>
      <c r="U15" s="142"/>
      <c r="V15" s="237" t="str">
        <f t="shared" si="8"/>
        <v>0.00%</v>
      </c>
    </row>
    <row r="16" spans="1:22" ht="17.25" x14ac:dyDescent="0.25">
      <c r="A16" s="134" t="s">
        <v>249</v>
      </c>
      <c r="B16" s="143"/>
      <c r="C16" s="143"/>
      <c r="D16" s="238" t="str">
        <f t="shared" si="0"/>
        <v>0.00%</v>
      </c>
      <c r="E16" s="143"/>
      <c r="F16" s="241" t="str">
        <f t="shared" si="1"/>
        <v>0.00%</v>
      </c>
      <c r="G16" s="143"/>
      <c r="H16" s="241" t="str">
        <f t="shared" si="2"/>
        <v>0.00%</v>
      </c>
      <c r="I16" s="143"/>
      <c r="J16" s="143"/>
      <c r="K16" s="241" t="str">
        <f t="shared" si="3"/>
        <v>0.00%</v>
      </c>
      <c r="L16" s="143"/>
      <c r="M16" s="241" t="str">
        <f t="shared" si="4"/>
        <v>0.00%</v>
      </c>
      <c r="N16" s="143"/>
      <c r="O16" s="241" t="str">
        <f t="shared" si="5"/>
        <v>0.00%</v>
      </c>
      <c r="P16" s="143"/>
      <c r="Q16" s="143"/>
      <c r="R16" s="241" t="str">
        <f t="shared" si="6"/>
        <v>0.00%</v>
      </c>
      <c r="S16" s="143"/>
      <c r="T16" s="241" t="str">
        <f t="shared" si="7"/>
        <v>0.00%</v>
      </c>
      <c r="U16" s="143"/>
      <c r="V16" s="241" t="str">
        <f t="shared" si="8"/>
        <v>0.00%</v>
      </c>
    </row>
    <row r="17" spans="1:15" x14ac:dyDescent="0.25">
      <c r="F17" s="242"/>
      <c r="G17" s="242"/>
      <c r="H17" s="242"/>
      <c r="M17" s="242"/>
      <c r="N17" s="242"/>
      <c r="O17" s="242"/>
    </row>
    <row r="18" spans="1:15" x14ac:dyDescent="0.25">
      <c r="F18" s="242"/>
      <c r="G18" s="242"/>
      <c r="H18" s="242"/>
      <c r="M18" s="242"/>
      <c r="N18" s="242"/>
      <c r="O18" s="242"/>
    </row>
    <row r="19" spans="1:15" ht="17.25" x14ac:dyDescent="0.25">
      <c r="A19" s="243" t="s">
        <v>135</v>
      </c>
      <c r="B19" s="243"/>
      <c r="C19" s="243"/>
      <c r="D19" s="243"/>
      <c r="E19" s="243"/>
      <c r="F19" s="244"/>
      <c r="G19" s="244"/>
      <c r="H19" s="244"/>
      <c r="I19" s="243"/>
      <c r="J19" s="243"/>
      <c r="K19" s="243"/>
      <c r="L19" s="243"/>
      <c r="M19" s="242"/>
      <c r="N19" s="242"/>
      <c r="O19" s="242"/>
    </row>
    <row r="20" spans="1:15" ht="32.25" customHeight="1" x14ac:dyDescent="0.25">
      <c r="A20" s="270" t="s">
        <v>111</v>
      </c>
      <c r="B20" s="270"/>
      <c r="C20" s="270"/>
      <c r="D20" s="270"/>
      <c r="E20" s="270"/>
      <c r="F20" s="270"/>
      <c r="G20" s="270"/>
      <c r="H20" s="270"/>
      <c r="I20" s="270"/>
      <c r="J20" s="270"/>
      <c r="K20" s="270"/>
      <c r="L20" s="270"/>
      <c r="M20" s="245"/>
      <c r="N20" s="245"/>
      <c r="O20" s="245"/>
    </row>
    <row r="21" spans="1:15" ht="17.25" x14ac:dyDescent="0.25">
      <c r="A21" s="129" t="s">
        <v>96</v>
      </c>
      <c r="B21" s="245"/>
      <c r="C21" s="245"/>
      <c r="D21" s="245"/>
      <c r="E21" s="245"/>
      <c r="F21" s="245"/>
      <c r="G21" s="245"/>
      <c r="H21" s="245"/>
      <c r="I21" s="245"/>
      <c r="J21" s="245"/>
      <c r="K21" s="245"/>
      <c r="L21" s="245"/>
      <c r="M21" s="245"/>
      <c r="N21" s="245"/>
      <c r="O21" s="245"/>
    </row>
    <row r="22" spans="1:15" ht="17.25" x14ac:dyDescent="0.25">
      <c r="A22" s="243" t="s">
        <v>108</v>
      </c>
      <c r="B22" s="243"/>
      <c r="C22" s="243"/>
      <c r="D22" s="243"/>
      <c r="E22" s="243"/>
      <c r="F22" s="243"/>
      <c r="G22" s="243"/>
      <c r="H22" s="243"/>
      <c r="I22" s="243"/>
      <c r="J22" s="243"/>
      <c r="K22" s="243"/>
      <c r="L22" s="243"/>
    </row>
    <row r="23" spans="1:15" ht="17.25" x14ac:dyDescent="0.25">
      <c r="A23" s="246" t="s">
        <v>100</v>
      </c>
      <c r="B23" s="243"/>
      <c r="C23" s="243"/>
      <c r="D23" s="243"/>
      <c r="E23" s="243"/>
      <c r="F23" s="243"/>
      <c r="G23" s="243"/>
      <c r="H23" s="243"/>
      <c r="I23" s="243"/>
      <c r="J23" s="243"/>
      <c r="K23" s="243"/>
      <c r="L23" s="243"/>
    </row>
    <row r="24" spans="1:15" ht="17.25" x14ac:dyDescent="0.25">
      <c r="A24" s="243" t="s">
        <v>109</v>
      </c>
      <c r="B24" s="243"/>
      <c r="C24" s="243"/>
      <c r="D24" s="243"/>
      <c r="E24" s="243"/>
      <c r="F24" s="243"/>
      <c r="G24" s="243"/>
      <c r="H24" s="243"/>
      <c r="I24" s="243"/>
      <c r="J24" s="243"/>
      <c r="K24" s="243"/>
      <c r="L24" s="243"/>
    </row>
    <row r="25" spans="1:15" ht="17.25" x14ac:dyDescent="0.25">
      <c r="A25" s="243" t="s">
        <v>99</v>
      </c>
      <c r="B25" s="243"/>
      <c r="C25" s="243"/>
      <c r="D25" s="243"/>
      <c r="E25" s="243"/>
      <c r="F25" s="243"/>
      <c r="G25" s="243"/>
      <c r="H25" s="243"/>
      <c r="I25" s="243"/>
      <c r="J25" s="243"/>
      <c r="K25" s="243"/>
      <c r="L25" s="243"/>
    </row>
    <row r="26" spans="1:15" ht="17.25" x14ac:dyDescent="0.25">
      <c r="A26" s="129" t="s">
        <v>250</v>
      </c>
    </row>
  </sheetData>
  <sheetProtection algorithmName="SHA-512" hashValue="PgMPNrDIxChhPZQChW0GF7vtKpUYr93BXZAZ0XRgSLjJH0Rh7f7bGi7amZYXIWs5ubGpN9/QNcuu2HIfgmVuwg==" saltValue="5+7WilDCXPWw6daERlGHjA==" spinCount="100000" sheet="1" objects="1" scenarios="1" formatCells="0" formatColumns="0" formatRows="0" insertColumns="0" insertRows="0"/>
  <mergeCells count="7">
    <mergeCell ref="A20:L20"/>
    <mergeCell ref="B1:H1"/>
    <mergeCell ref="B3:D3"/>
    <mergeCell ref="P9:V9"/>
    <mergeCell ref="B9:H9"/>
    <mergeCell ref="I9:O9"/>
    <mergeCell ref="B6:K6"/>
  </mergeCells>
  <pageMargins left="0.3" right="0.3" top="0.75" bottom="0.75" header="0.3" footer="0.3"/>
  <pageSetup paperSize="5" scale="5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'drop down list'!$A$12:$A$13</xm:f>
          </x14:formula1>
          <xm:sqref>B3</xm:sqref>
        </x14:dataValidation>
        <x14:dataValidation type="list" allowBlank="1" showInputMessage="1" showErrorMessage="1" xr:uid="{917FD9E2-8DF7-4C24-AB1B-ADEB1262F45C}">
          <x14:formula1>
            <xm:f>'drop down list'!$A$17:$A$18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
  <sheetViews>
    <sheetView zoomScale="130" zoomScaleNormal="130" workbookViewId="0"/>
  </sheetViews>
  <sheetFormatPr defaultRowHeight="15" x14ac:dyDescent="0.25"/>
  <cols>
    <col min="1" max="1" width="36.28515625" customWidth="1"/>
    <col min="2" max="2" width="12.85546875" customWidth="1"/>
    <col min="3" max="3" width="13.5703125" customWidth="1"/>
    <col min="4" max="4" width="14.7109375" customWidth="1"/>
    <col min="5" max="5" width="13" customWidth="1"/>
    <col min="6" max="6" width="15" customWidth="1"/>
    <col min="7" max="7" width="13.42578125" customWidth="1"/>
    <col min="8" max="8" width="13.28515625" customWidth="1"/>
    <col min="9" max="9" width="14.28515625" customWidth="1"/>
    <col min="10" max="10" width="13.140625" customWidth="1"/>
    <col min="11" max="11" width="15" customWidth="1"/>
    <col min="12" max="12" width="13.42578125" customWidth="1"/>
    <col min="13" max="13" width="13.28515625" customWidth="1"/>
    <col min="14" max="14" width="14.28515625" customWidth="1"/>
    <col min="15" max="15" width="13.140625" customWidth="1"/>
    <col min="16" max="16" width="15" customWidth="1"/>
  </cols>
  <sheetData>
    <row r="1" spans="1:16" ht="15.75" thickBot="1" x14ac:dyDescent="0.3">
      <c r="A1" s="13" t="s">
        <v>22</v>
      </c>
      <c r="B1" s="266">
        <f>Name_of_Insurer</f>
        <v>0</v>
      </c>
      <c r="C1" s="266"/>
      <c r="D1" s="266"/>
      <c r="E1" s="266"/>
      <c r="F1" s="266"/>
    </row>
    <row r="2" spans="1:16" ht="15.75" thickBot="1" x14ac:dyDescent="0.3">
      <c r="A2" s="13" t="s">
        <v>6</v>
      </c>
      <c r="B2" s="144">
        <f>NAIC</f>
        <v>0</v>
      </c>
      <c r="C2" s="145"/>
      <c r="D2" s="145"/>
      <c r="E2" s="141"/>
      <c r="F2" s="141"/>
    </row>
    <row r="3" spans="1:16" ht="15.75" thickBot="1" x14ac:dyDescent="0.3">
      <c r="A3" s="13" t="s">
        <v>55</v>
      </c>
      <c r="B3" s="281"/>
      <c r="C3" s="281"/>
      <c r="D3" s="281"/>
      <c r="E3" s="141"/>
      <c r="F3" s="141"/>
    </row>
    <row r="4" spans="1:16" x14ac:dyDescent="0.25">
      <c r="A4" s="13"/>
    </row>
    <row r="5" spans="1:16" x14ac:dyDescent="0.25">
      <c r="A5" s="13"/>
    </row>
    <row r="6" spans="1:16" ht="120.95" customHeight="1" x14ac:dyDescent="0.25">
      <c r="A6" s="16" t="s">
        <v>23</v>
      </c>
      <c r="B6" s="280" t="s">
        <v>293</v>
      </c>
      <c r="C6" s="280"/>
      <c r="D6" s="280"/>
      <c r="E6" s="280"/>
      <c r="F6" s="280"/>
      <c r="G6" s="280"/>
      <c r="H6" s="280"/>
      <c r="I6" s="280"/>
      <c r="J6" s="116"/>
      <c r="K6" s="116"/>
    </row>
    <row r="7" spans="1:16" x14ac:dyDescent="0.25">
      <c r="A7" s="13"/>
    </row>
    <row r="9" spans="1:16" x14ac:dyDescent="0.25">
      <c r="A9" s="7"/>
      <c r="B9" s="278" t="s">
        <v>32</v>
      </c>
      <c r="C9" s="278"/>
      <c r="D9" s="278"/>
      <c r="E9" s="278"/>
      <c r="F9" s="278"/>
      <c r="G9" s="279" t="s">
        <v>74</v>
      </c>
      <c r="H9" s="279"/>
      <c r="I9" s="279"/>
      <c r="J9" s="279"/>
      <c r="K9" s="279"/>
      <c r="L9" s="277" t="s">
        <v>75</v>
      </c>
      <c r="M9" s="277"/>
      <c r="N9" s="277"/>
      <c r="O9" s="277"/>
      <c r="P9" s="277"/>
    </row>
    <row r="10" spans="1:16" ht="131.25" customHeight="1" x14ac:dyDescent="0.25">
      <c r="A10" s="10" t="s">
        <v>1</v>
      </c>
      <c r="B10" s="8" t="s">
        <v>48</v>
      </c>
      <c r="C10" s="8" t="s">
        <v>106</v>
      </c>
      <c r="D10" s="8" t="s">
        <v>251</v>
      </c>
      <c r="E10" s="8" t="s">
        <v>255</v>
      </c>
      <c r="F10" s="8" t="s">
        <v>257</v>
      </c>
      <c r="G10" s="9" t="s">
        <v>51</v>
      </c>
      <c r="H10" s="9" t="s">
        <v>107</v>
      </c>
      <c r="I10" s="9" t="s">
        <v>252</v>
      </c>
      <c r="J10" s="9" t="s">
        <v>255</v>
      </c>
      <c r="K10" s="9" t="s">
        <v>258</v>
      </c>
      <c r="L10" s="30" t="s">
        <v>51</v>
      </c>
      <c r="M10" s="30" t="s">
        <v>107</v>
      </c>
      <c r="N10" s="30" t="s">
        <v>252</v>
      </c>
      <c r="O10" s="30" t="s">
        <v>255</v>
      </c>
      <c r="P10" s="30" t="s">
        <v>258</v>
      </c>
    </row>
    <row r="11" spans="1:16" ht="17.25" x14ac:dyDescent="0.25">
      <c r="A11" s="3" t="s">
        <v>65</v>
      </c>
      <c r="B11" s="142"/>
      <c r="C11" s="142"/>
      <c r="D11" s="4">
        <f>IFERROR(C11/B11, 0%)</f>
        <v>0</v>
      </c>
      <c r="E11" s="142"/>
      <c r="F11" s="100" t="str">
        <f>IFERROR(E11/B11,"0.00%")</f>
        <v>0.00%</v>
      </c>
      <c r="G11" s="147"/>
      <c r="H11" s="147"/>
      <c r="I11" s="100" t="str">
        <f>IFERROR(H11/G11,"0.00%")</f>
        <v>0.00%</v>
      </c>
      <c r="J11" s="147"/>
      <c r="K11" s="100" t="str">
        <f>IFERROR(J11/G11,"0.00%")</f>
        <v>0.00%</v>
      </c>
      <c r="L11" s="147"/>
      <c r="M11" s="147"/>
      <c r="N11" s="100" t="str">
        <f>IFERROR(M11/L11,"0.00%")</f>
        <v>0.00%</v>
      </c>
      <c r="O11" s="147"/>
      <c r="P11" s="100" t="str">
        <f>IFERROR(O11/L11,"0.00%")</f>
        <v>0.00%</v>
      </c>
    </row>
    <row r="12" spans="1:16" x14ac:dyDescent="0.25">
      <c r="A12" s="1" t="s">
        <v>26</v>
      </c>
      <c r="B12" s="146"/>
      <c r="C12" s="146"/>
      <c r="D12" s="6">
        <f t="shared" ref="D12:D18" si="0">IFERROR(C12/B12, 0%)</f>
        <v>0</v>
      </c>
      <c r="E12" s="146"/>
      <c r="F12" s="95" t="str">
        <f t="shared" ref="F12:F18" si="1">IFERROR(E12/B12,"0.00%")</f>
        <v>0.00%</v>
      </c>
      <c r="G12" s="148"/>
      <c r="H12" s="148"/>
      <c r="I12" s="95" t="str">
        <f t="shared" ref="I12:I18" si="2">IFERROR(H12/G12,"0.00%")</f>
        <v>0.00%</v>
      </c>
      <c r="J12" s="148"/>
      <c r="K12" s="95" t="str">
        <f t="shared" ref="K12:K18" si="3">IFERROR(J12/G12,"0.00%")</f>
        <v>0.00%</v>
      </c>
      <c r="L12" s="148"/>
      <c r="M12" s="148"/>
      <c r="N12" s="95" t="str">
        <f t="shared" ref="N12:N18" si="4">IFERROR(M12/L12,"0.00%")</f>
        <v>0.00%</v>
      </c>
      <c r="O12" s="148"/>
      <c r="P12" s="95" t="str">
        <f t="shared" ref="P12:P18" si="5">IFERROR(O12/L12,"0.00%")</f>
        <v>0.00%</v>
      </c>
    </row>
    <row r="13" spans="1:16" ht="17.25" x14ac:dyDescent="0.25">
      <c r="A13" s="3" t="s">
        <v>66</v>
      </c>
      <c r="B13" s="142"/>
      <c r="C13" s="142"/>
      <c r="D13" s="4">
        <f t="shared" si="0"/>
        <v>0</v>
      </c>
      <c r="E13" s="142"/>
      <c r="F13" s="100" t="str">
        <f t="shared" si="1"/>
        <v>0.00%</v>
      </c>
      <c r="G13" s="147"/>
      <c r="H13" s="147"/>
      <c r="I13" s="100" t="str">
        <f t="shared" si="2"/>
        <v>0.00%</v>
      </c>
      <c r="J13" s="147"/>
      <c r="K13" s="100" t="str">
        <f t="shared" si="3"/>
        <v>0.00%</v>
      </c>
      <c r="L13" s="147"/>
      <c r="M13" s="147"/>
      <c r="N13" s="100" t="str">
        <f t="shared" si="4"/>
        <v>0.00%</v>
      </c>
      <c r="O13" s="147"/>
      <c r="P13" s="100" t="str">
        <f t="shared" si="5"/>
        <v>0.00%</v>
      </c>
    </row>
    <row r="14" spans="1:16" x14ac:dyDescent="0.25">
      <c r="A14" s="1" t="s">
        <v>3</v>
      </c>
      <c r="B14" s="146"/>
      <c r="C14" s="146"/>
      <c r="D14" s="6">
        <f t="shared" si="0"/>
        <v>0</v>
      </c>
      <c r="E14" s="146"/>
      <c r="F14" s="95" t="str">
        <f t="shared" si="1"/>
        <v>0.00%</v>
      </c>
      <c r="G14" s="148"/>
      <c r="H14" s="148"/>
      <c r="I14" s="95" t="str">
        <f t="shared" si="2"/>
        <v>0.00%</v>
      </c>
      <c r="J14" s="148"/>
      <c r="K14" s="95" t="str">
        <f t="shared" si="3"/>
        <v>0.00%</v>
      </c>
      <c r="L14" s="148"/>
      <c r="M14" s="148"/>
      <c r="N14" s="95" t="str">
        <f t="shared" si="4"/>
        <v>0.00%</v>
      </c>
      <c r="O14" s="148"/>
      <c r="P14" s="95" t="str">
        <f t="shared" si="5"/>
        <v>0.00%</v>
      </c>
    </row>
    <row r="15" spans="1:16" x14ac:dyDescent="0.25">
      <c r="A15" s="5" t="s">
        <v>36</v>
      </c>
      <c r="B15" s="98"/>
      <c r="C15" s="98"/>
      <c r="D15" s="96"/>
      <c r="E15" s="98"/>
      <c r="F15" s="105"/>
      <c r="G15" s="99"/>
      <c r="H15" s="99"/>
      <c r="I15" s="105"/>
      <c r="J15" s="99"/>
      <c r="K15" s="105"/>
      <c r="L15" s="99"/>
      <c r="M15" s="99"/>
      <c r="N15" s="105"/>
      <c r="O15" s="99"/>
      <c r="P15" s="105"/>
    </row>
    <row r="16" spans="1:16" x14ac:dyDescent="0.25">
      <c r="A16" s="18" t="s">
        <v>34</v>
      </c>
      <c r="B16" s="146"/>
      <c r="C16" s="146"/>
      <c r="D16" s="6">
        <f t="shared" si="0"/>
        <v>0</v>
      </c>
      <c r="E16" s="146"/>
      <c r="F16" s="95" t="str">
        <f t="shared" si="1"/>
        <v>0.00%</v>
      </c>
      <c r="G16" s="148"/>
      <c r="H16" s="148"/>
      <c r="I16" s="95" t="str">
        <f t="shared" si="2"/>
        <v>0.00%</v>
      </c>
      <c r="J16" s="148"/>
      <c r="K16" s="95" t="str">
        <f t="shared" si="3"/>
        <v>0.00%</v>
      </c>
      <c r="L16" s="148"/>
      <c r="M16" s="148"/>
      <c r="N16" s="95" t="str">
        <f t="shared" si="4"/>
        <v>0.00%</v>
      </c>
      <c r="O16" s="148"/>
      <c r="P16" s="95" t="str">
        <f t="shared" si="5"/>
        <v>0.00%</v>
      </c>
    </row>
    <row r="17" spans="1:16" x14ac:dyDescent="0.25">
      <c r="A17" s="5" t="s">
        <v>35</v>
      </c>
      <c r="B17" s="142"/>
      <c r="C17" s="142"/>
      <c r="D17" s="4">
        <f t="shared" si="0"/>
        <v>0</v>
      </c>
      <c r="E17" s="142"/>
      <c r="F17" s="100" t="str">
        <f t="shared" si="1"/>
        <v>0.00%</v>
      </c>
      <c r="G17" s="147"/>
      <c r="H17" s="147"/>
      <c r="I17" s="100" t="str">
        <f t="shared" si="2"/>
        <v>0.00%</v>
      </c>
      <c r="J17" s="147"/>
      <c r="K17" s="100" t="str">
        <f t="shared" si="3"/>
        <v>0.00%</v>
      </c>
      <c r="L17" s="147"/>
      <c r="M17" s="147"/>
      <c r="N17" s="100" t="str">
        <f t="shared" si="4"/>
        <v>0.00%</v>
      </c>
      <c r="O17" s="147"/>
      <c r="P17" s="100" t="str">
        <f t="shared" si="5"/>
        <v>0.00%</v>
      </c>
    </row>
    <row r="18" spans="1:16" x14ac:dyDescent="0.25">
      <c r="A18" s="18" t="s">
        <v>57</v>
      </c>
      <c r="B18" s="146"/>
      <c r="C18" s="146"/>
      <c r="D18" s="6">
        <f t="shared" si="0"/>
        <v>0</v>
      </c>
      <c r="E18" s="146"/>
      <c r="F18" s="95" t="str">
        <f t="shared" si="1"/>
        <v>0.00%</v>
      </c>
      <c r="G18" s="148"/>
      <c r="H18" s="148"/>
      <c r="I18" s="95" t="str">
        <f t="shared" si="2"/>
        <v>0.00%</v>
      </c>
      <c r="J18" s="148"/>
      <c r="K18" s="95" t="str">
        <f t="shared" si="3"/>
        <v>0.00%</v>
      </c>
      <c r="L18" s="148"/>
      <c r="M18" s="148"/>
      <c r="N18" s="95" t="str">
        <f t="shared" si="4"/>
        <v>0.00%</v>
      </c>
      <c r="O18" s="148"/>
      <c r="P18" s="95" t="str">
        <f t="shared" si="5"/>
        <v>0.00%</v>
      </c>
    </row>
    <row r="21" spans="1:16" ht="51" customHeight="1" x14ac:dyDescent="0.25">
      <c r="A21" s="276" t="s">
        <v>110</v>
      </c>
      <c r="B21" s="276"/>
      <c r="C21" s="276"/>
      <c r="D21" s="276"/>
      <c r="E21" s="276"/>
      <c r="F21" s="276"/>
      <c r="G21" s="276"/>
      <c r="H21" s="276"/>
      <c r="I21" s="276"/>
      <c r="J21" s="276"/>
      <c r="K21" s="276"/>
      <c r="L21" s="276"/>
    </row>
    <row r="22" spans="1:16" ht="17.25" x14ac:dyDescent="0.25">
      <c r="A22" s="33" t="s">
        <v>253</v>
      </c>
      <c r="B22" s="33"/>
      <c r="C22" s="33"/>
      <c r="D22" s="33"/>
      <c r="E22" s="33"/>
      <c r="F22" s="33"/>
      <c r="G22" s="33"/>
      <c r="H22" s="33"/>
      <c r="I22" s="33"/>
      <c r="J22" s="33"/>
      <c r="K22" s="33"/>
      <c r="L22" s="33"/>
    </row>
    <row r="23" spans="1:16" ht="17.25" x14ac:dyDescent="0.25">
      <c r="A23" s="127" t="s">
        <v>254</v>
      </c>
      <c r="B23" s="33"/>
      <c r="C23" s="33"/>
      <c r="D23" s="33"/>
      <c r="E23" s="33"/>
      <c r="F23" s="33"/>
      <c r="G23" s="33"/>
      <c r="H23" s="33"/>
      <c r="I23" s="33"/>
      <c r="J23" s="33"/>
      <c r="K23" s="33"/>
      <c r="L23" s="33"/>
    </row>
    <row r="24" spans="1:16" ht="17.25" x14ac:dyDescent="0.25">
      <c r="A24" s="33" t="s">
        <v>256</v>
      </c>
      <c r="B24" s="33"/>
      <c r="C24" s="33"/>
      <c r="D24" s="33"/>
      <c r="E24" s="33"/>
      <c r="F24" s="33"/>
      <c r="G24" s="33"/>
      <c r="H24" s="33"/>
      <c r="I24" s="33"/>
      <c r="J24" s="33"/>
      <c r="K24" s="33"/>
      <c r="L24" s="33"/>
    </row>
    <row r="25" spans="1:16" ht="17.25" x14ac:dyDescent="0.25">
      <c r="A25" s="33" t="s">
        <v>67</v>
      </c>
      <c r="B25" s="33"/>
      <c r="C25" s="33"/>
      <c r="D25" s="33"/>
      <c r="E25" s="33"/>
      <c r="F25" s="33"/>
      <c r="G25" s="33"/>
      <c r="H25" s="33"/>
      <c r="I25" s="33"/>
      <c r="J25" s="33"/>
      <c r="K25" s="33"/>
      <c r="L25" s="33"/>
    </row>
    <row r="31" spans="1:16" x14ac:dyDescent="0.25">
      <c r="A31" s="113"/>
      <c r="B31" s="113"/>
      <c r="C31" s="113"/>
      <c r="D31" s="113"/>
      <c r="E31" s="113"/>
      <c r="F31" s="113"/>
      <c r="G31" s="113"/>
      <c r="H31" s="113"/>
      <c r="I31" s="113"/>
    </row>
  </sheetData>
  <sheetProtection algorithmName="SHA-512" hashValue="3XwWJY/BAikvjsy2Zvm7uKvGGwU1k8cvhByCivVyieXXCBCVDzA32Vnn2KB5SFoqiWxzWwgA5OeVpNimqUDLlw==" saltValue="fSmTJl6kpNB3AeEzha6kvA==" spinCount="100000" sheet="1" objects="1" scenarios="1" formatCells="0" formatColumns="0" formatRows="0" insertColumns="0" insertRows="0"/>
  <mergeCells count="7">
    <mergeCell ref="A21:L21"/>
    <mergeCell ref="L9:P9"/>
    <mergeCell ref="B9:F9"/>
    <mergeCell ref="G9:K9"/>
    <mergeCell ref="B1:F1"/>
    <mergeCell ref="B6:I6"/>
    <mergeCell ref="B3:D3"/>
  </mergeCells>
  <pageMargins left="0.7" right="0.7" top="0.75" bottom="0.75" header="0.3" footer="0.3"/>
  <pageSetup paperSize="5" scale="65"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'drop down list'!$A$12:$A$13</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
  <sheetViews>
    <sheetView zoomScale="120" zoomScaleNormal="120" workbookViewId="0">
      <selection activeCell="O16" activeCellId="1" sqref="O11:O14 O16:O19"/>
    </sheetView>
  </sheetViews>
  <sheetFormatPr defaultRowHeight="15" x14ac:dyDescent="0.25"/>
  <cols>
    <col min="1" max="1" width="36.5703125" customWidth="1"/>
    <col min="2" max="2" width="12.85546875" customWidth="1"/>
    <col min="3" max="6" width="13.85546875" customWidth="1"/>
    <col min="7" max="7" width="12.85546875" customWidth="1"/>
    <col min="8" max="11" width="13.85546875" customWidth="1"/>
    <col min="12" max="12" width="12.85546875" customWidth="1"/>
    <col min="13" max="16" width="13.85546875" customWidth="1"/>
  </cols>
  <sheetData>
    <row r="1" spans="1:16" ht="15.75" thickBot="1" x14ac:dyDescent="0.3">
      <c r="A1" s="13" t="s">
        <v>22</v>
      </c>
      <c r="B1" s="266">
        <f>Name_of_Insurer</f>
        <v>0</v>
      </c>
      <c r="C1" s="266"/>
      <c r="D1" s="266"/>
      <c r="E1" s="266"/>
      <c r="F1" s="266"/>
    </row>
    <row r="2" spans="1:16" ht="15.75" thickBot="1" x14ac:dyDescent="0.3">
      <c r="A2" s="13" t="s">
        <v>6</v>
      </c>
      <c r="B2" s="144">
        <f>NAIC</f>
        <v>0</v>
      </c>
      <c r="C2" s="145"/>
      <c r="D2" s="145"/>
      <c r="E2" s="141"/>
      <c r="F2" s="141"/>
    </row>
    <row r="3" spans="1:16" ht="15.75" thickBot="1" x14ac:dyDescent="0.3">
      <c r="A3" s="13" t="s">
        <v>55</v>
      </c>
      <c r="B3" s="266"/>
      <c r="C3" s="266"/>
      <c r="D3" s="266"/>
      <c r="E3" s="141"/>
      <c r="F3" s="141"/>
    </row>
    <row r="4" spans="1:16" x14ac:dyDescent="0.25">
      <c r="A4" s="13"/>
    </row>
    <row r="5" spans="1:16" x14ac:dyDescent="0.25">
      <c r="A5" s="13"/>
    </row>
    <row r="6" spans="1:16" ht="122.45" customHeight="1" x14ac:dyDescent="0.25">
      <c r="A6" s="16" t="s">
        <v>23</v>
      </c>
      <c r="B6" s="280" t="s">
        <v>294</v>
      </c>
      <c r="C6" s="283"/>
      <c r="D6" s="283"/>
      <c r="E6" s="283"/>
      <c r="F6" s="283"/>
      <c r="G6" s="283"/>
      <c r="H6" s="283"/>
      <c r="I6" s="283"/>
      <c r="J6" s="115"/>
      <c r="K6" s="115"/>
    </row>
    <row r="7" spans="1:16" x14ac:dyDescent="0.25">
      <c r="A7" s="13"/>
    </row>
    <row r="9" spans="1:16" x14ac:dyDescent="0.25">
      <c r="A9" s="7"/>
      <c r="B9" s="278" t="s">
        <v>32</v>
      </c>
      <c r="C9" s="278"/>
      <c r="D9" s="278"/>
      <c r="E9" s="278"/>
      <c r="F9" s="278"/>
      <c r="G9" s="279" t="s">
        <v>74</v>
      </c>
      <c r="H9" s="279"/>
      <c r="I9" s="279"/>
      <c r="J9" s="279"/>
      <c r="K9" s="279"/>
      <c r="L9" s="277" t="s">
        <v>75</v>
      </c>
      <c r="M9" s="277"/>
      <c r="N9" s="277"/>
      <c r="O9" s="277"/>
      <c r="P9" s="277"/>
    </row>
    <row r="10" spans="1:16" ht="123.75" customHeight="1" x14ac:dyDescent="0.25">
      <c r="A10" s="10" t="s">
        <v>1</v>
      </c>
      <c r="B10" s="8" t="s">
        <v>49</v>
      </c>
      <c r="C10" s="8" t="s">
        <v>121</v>
      </c>
      <c r="D10" s="8" t="s">
        <v>64</v>
      </c>
      <c r="E10" s="8" t="s">
        <v>140</v>
      </c>
      <c r="F10" s="8" t="s">
        <v>68</v>
      </c>
      <c r="G10" s="9" t="s">
        <v>50</v>
      </c>
      <c r="H10" s="9" t="s">
        <v>115</v>
      </c>
      <c r="I10" s="9" t="s">
        <v>122</v>
      </c>
      <c r="J10" s="9" t="s">
        <v>141</v>
      </c>
      <c r="K10" s="9" t="s">
        <v>70</v>
      </c>
      <c r="L10" s="30" t="s">
        <v>50</v>
      </c>
      <c r="M10" s="30" t="s">
        <v>116</v>
      </c>
      <c r="N10" s="30" t="s">
        <v>69</v>
      </c>
      <c r="O10" s="30" t="s">
        <v>142</v>
      </c>
      <c r="P10" s="30" t="s">
        <v>70</v>
      </c>
    </row>
    <row r="11" spans="1:16" ht="17.25" x14ac:dyDescent="0.25">
      <c r="A11" s="3" t="s">
        <v>65</v>
      </c>
      <c r="B11" s="142"/>
      <c r="C11" s="142"/>
      <c r="D11" s="4">
        <f>IFERROR(C11/B11, 0%)</f>
        <v>0</v>
      </c>
      <c r="E11" s="142"/>
      <c r="F11" s="100" t="str">
        <f>IFERROR(E11/B11,"0.00%")</f>
        <v>0.00%</v>
      </c>
      <c r="G11" s="147"/>
      <c r="H11" s="147"/>
      <c r="I11" s="100" t="str">
        <f>IFERROR(H11/G11,"0.00%")</f>
        <v>0.00%</v>
      </c>
      <c r="J11" s="147"/>
      <c r="K11" s="100" t="str">
        <f>IFERROR(J11/G11,"0.00%")</f>
        <v>0.00%</v>
      </c>
      <c r="L11" s="147"/>
      <c r="M11" s="147"/>
      <c r="N11" s="100" t="str">
        <f>IFERROR(M11/L11,"0.00%")</f>
        <v>0.00%</v>
      </c>
      <c r="O11" s="147"/>
      <c r="P11" s="100" t="str">
        <f>IFERROR(O11/L11,"0.00%")</f>
        <v>0.00%</v>
      </c>
    </row>
    <row r="12" spans="1:16" x14ac:dyDescent="0.25">
      <c r="A12" s="1" t="s">
        <v>26</v>
      </c>
      <c r="B12" s="146"/>
      <c r="C12" s="146"/>
      <c r="D12" s="6">
        <f t="shared" ref="D12:D18" si="0">IFERROR(C12/B12, 0%)</f>
        <v>0</v>
      </c>
      <c r="E12" s="146"/>
      <c r="F12" s="95" t="str">
        <f t="shared" ref="F12:F18" si="1">IFERROR(E12/B12,"0.00%")</f>
        <v>0.00%</v>
      </c>
      <c r="G12" s="148"/>
      <c r="H12" s="148"/>
      <c r="I12" s="95" t="str">
        <f t="shared" ref="I12:I18" si="2">IFERROR(H12/G12,"0.00%")</f>
        <v>0.00%</v>
      </c>
      <c r="J12" s="148"/>
      <c r="K12" s="95" t="str">
        <f t="shared" ref="K12:K18" si="3">IFERROR(J12/G12,"0.00%")</f>
        <v>0.00%</v>
      </c>
      <c r="L12" s="148"/>
      <c r="M12" s="148"/>
      <c r="N12" s="95" t="str">
        <f t="shared" ref="N12:N18" si="4">IFERROR(M12/L12,"0.00%")</f>
        <v>0.00%</v>
      </c>
      <c r="O12" s="148"/>
      <c r="P12" s="95" t="str">
        <f t="shared" ref="P12:P18" si="5">IFERROR(O12/L12,"0.00%")</f>
        <v>0.00%</v>
      </c>
    </row>
    <row r="13" spans="1:16" ht="17.25" x14ac:dyDescent="0.25">
      <c r="A13" s="3" t="s">
        <v>66</v>
      </c>
      <c r="B13" s="142"/>
      <c r="C13" s="142"/>
      <c r="D13" s="4">
        <f t="shared" si="0"/>
        <v>0</v>
      </c>
      <c r="E13" s="142"/>
      <c r="F13" s="100" t="str">
        <f t="shared" si="1"/>
        <v>0.00%</v>
      </c>
      <c r="G13" s="147"/>
      <c r="H13" s="147"/>
      <c r="I13" s="100" t="str">
        <f t="shared" si="2"/>
        <v>0.00%</v>
      </c>
      <c r="J13" s="147"/>
      <c r="K13" s="100" t="str">
        <f t="shared" si="3"/>
        <v>0.00%</v>
      </c>
      <c r="L13" s="147"/>
      <c r="M13" s="147"/>
      <c r="N13" s="100" t="str">
        <f t="shared" si="4"/>
        <v>0.00%</v>
      </c>
      <c r="O13" s="147"/>
      <c r="P13" s="100" t="str">
        <f t="shared" si="5"/>
        <v>0.00%</v>
      </c>
    </row>
    <row r="14" spans="1:16" x14ac:dyDescent="0.25">
      <c r="A14" s="1" t="s">
        <v>3</v>
      </c>
      <c r="B14" s="146"/>
      <c r="C14" s="146"/>
      <c r="D14" s="6">
        <f t="shared" si="0"/>
        <v>0</v>
      </c>
      <c r="E14" s="146"/>
      <c r="F14" s="95" t="str">
        <f t="shared" si="1"/>
        <v>0.00%</v>
      </c>
      <c r="G14" s="148"/>
      <c r="H14" s="148"/>
      <c r="I14" s="95" t="str">
        <f t="shared" si="2"/>
        <v>0.00%</v>
      </c>
      <c r="J14" s="148"/>
      <c r="K14" s="95" t="str">
        <f t="shared" si="3"/>
        <v>0.00%</v>
      </c>
      <c r="L14" s="148"/>
      <c r="M14" s="148"/>
      <c r="N14" s="95" t="str">
        <f t="shared" si="4"/>
        <v>0.00%</v>
      </c>
      <c r="O14" s="148"/>
      <c r="P14" s="95" t="str">
        <f t="shared" si="5"/>
        <v>0.00%</v>
      </c>
    </row>
    <row r="15" spans="1:16" x14ac:dyDescent="0.25">
      <c r="A15" s="5" t="s">
        <v>4</v>
      </c>
      <c r="B15" s="98"/>
      <c r="C15" s="98"/>
      <c r="D15" s="96"/>
      <c r="E15" s="98"/>
      <c r="F15" s="105"/>
      <c r="G15" s="99"/>
      <c r="H15" s="99"/>
      <c r="I15" s="105"/>
      <c r="J15" s="99"/>
      <c r="K15" s="105"/>
      <c r="L15" s="99"/>
      <c r="M15" s="99"/>
      <c r="N15" s="105"/>
      <c r="O15" s="99"/>
      <c r="P15" s="105"/>
    </row>
    <row r="16" spans="1:16" x14ac:dyDescent="0.25">
      <c r="A16" s="18" t="s">
        <v>33</v>
      </c>
      <c r="B16" s="146"/>
      <c r="C16" s="146"/>
      <c r="D16" s="6">
        <f t="shared" si="0"/>
        <v>0</v>
      </c>
      <c r="E16" s="146"/>
      <c r="F16" s="95" t="str">
        <f t="shared" si="1"/>
        <v>0.00%</v>
      </c>
      <c r="G16" s="148"/>
      <c r="H16" s="148"/>
      <c r="I16" s="95" t="str">
        <f t="shared" si="2"/>
        <v>0.00%</v>
      </c>
      <c r="J16" s="148"/>
      <c r="K16" s="95" t="str">
        <f t="shared" si="3"/>
        <v>0.00%</v>
      </c>
      <c r="L16" s="148"/>
      <c r="M16" s="148"/>
      <c r="N16" s="95" t="str">
        <f t="shared" si="4"/>
        <v>0.00%</v>
      </c>
      <c r="O16" s="148"/>
      <c r="P16" s="95" t="str">
        <f t="shared" si="5"/>
        <v>0.00%</v>
      </c>
    </row>
    <row r="17" spans="1:16" x14ac:dyDescent="0.25">
      <c r="A17" s="5" t="s">
        <v>34</v>
      </c>
      <c r="B17" s="142"/>
      <c r="C17" s="142"/>
      <c r="D17" s="4">
        <f t="shared" si="0"/>
        <v>0</v>
      </c>
      <c r="E17" s="142"/>
      <c r="F17" s="100" t="str">
        <f t="shared" si="1"/>
        <v>0.00%</v>
      </c>
      <c r="G17" s="147"/>
      <c r="H17" s="147"/>
      <c r="I17" s="100" t="str">
        <f t="shared" si="2"/>
        <v>0.00%</v>
      </c>
      <c r="J17" s="147"/>
      <c r="K17" s="100" t="str">
        <f t="shared" si="3"/>
        <v>0.00%</v>
      </c>
      <c r="L17" s="147"/>
      <c r="M17" s="147"/>
      <c r="N17" s="100" t="str">
        <f t="shared" si="4"/>
        <v>0.00%</v>
      </c>
      <c r="O17" s="147"/>
      <c r="P17" s="100" t="str">
        <f t="shared" si="5"/>
        <v>0.00%</v>
      </c>
    </row>
    <row r="18" spans="1:16" x14ac:dyDescent="0.25">
      <c r="A18" s="18" t="s">
        <v>35</v>
      </c>
      <c r="B18" s="146"/>
      <c r="C18" s="146"/>
      <c r="D18" s="95">
        <f t="shared" si="0"/>
        <v>0</v>
      </c>
      <c r="E18" s="148"/>
      <c r="F18" s="95" t="str">
        <f t="shared" si="1"/>
        <v>0.00%</v>
      </c>
      <c r="G18" s="148"/>
      <c r="H18" s="148"/>
      <c r="I18" s="95" t="str">
        <f t="shared" si="2"/>
        <v>0.00%</v>
      </c>
      <c r="J18" s="148"/>
      <c r="K18" s="95" t="str">
        <f t="shared" si="3"/>
        <v>0.00%</v>
      </c>
      <c r="L18" s="148"/>
      <c r="M18" s="148"/>
      <c r="N18" s="95" t="str">
        <f t="shared" si="4"/>
        <v>0.00%</v>
      </c>
      <c r="O18" s="148"/>
      <c r="P18" s="95" t="str">
        <f t="shared" si="5"/>
        <v>0.00%</v>
      </c>
    </row>
    <row r="19" spans="1:16" x14ac:dyDescent="0.25">
      <c r="A19" s="5" t="s">
        <v>57</v>
      </c>
      <c r="B19" s="142"/>
      <c r="C19" s="142"/>
      <c r="D19" s="100">
        <f t="shared" ref="D19" si="6">IFERROR(C19/B19, 0%)</f>
        <v>0</v>
      </c>
      <c r="E19" s="147"/>
      <c r="F19" s="100" t="str">
        <f t="shared" ref="F19" si="7">IFERROR(E19/B19,"0.00%")</f>
        <v>0.00%</v>
      </c>
      <c r="G19" s="147"/>
      <c r="H19" s="147"/>
      <c r="I19" s="100" t="str">
        <f t="shared" ref="I19" si="8">IFERROR(H19/G19,"0.00%")</f>
        <v>0.00%</v>
      </c>
      <c r="J19" s="147"/>
      <c r="K19" s="100" t="str">
        <f t="shared" ref="K19" si="9">IFERROR(J19/G19,"0.00%")</f>
        <v>0.00%</v>
      </c>
      <c r="L19" s="147"/>
      <c r="M19" s="147"/>
      <c r="N19" s="100" t="str">
        <f t="shared" ref="N19" si="10">IFERROR(M19/L19,"0.00%")</f>
        <v>0.00%</v>
      </c>
      <c r="O19" s="147"/>
      <c r="P19" s="100" t="str">
        <f t="shared" ref="P19" si="11">IFERROR(O19/L19,"0.00%")</f>
        <v>0.00%</v>
      </c>
    </row>
    <row r="22" spans="1:16" ht="51" customHeight="1" x14ac:dyDescent="0.25">
      <c r="A22" s="282" t="s">
        <v>123</v>
      </c>
      <c r="B22" s="282"/>
      <c r="C22" s="282"/>
      <c r="D22" s="282"/>
      <c r="E22" s="282"/>
      <c r="F22" s="282"/>
      <c r="G22" s="282"/>
      <c r="H22" s="282"/>
      <c r="I22" s="282"/>
      <c r="J22" s="282"/>
      <c r="K22" s="282"/>
      <c r="L22" s="282"/>
    </row>
    <row r="23" spans="1:16" ht="17.25" x14ac:dyDescent="0.25">
      <c r="A23" s="33" t="s">
        <v>112</v>
      </c>
      <c r="B23" s="33"/>
      <c r="C23" s="33"/>
      <c r="D23" s="33"/>
      <c r="E23" s="33"/>
      <c r="F23" s="33"/>
      <c r="G23" s="33"/>
      <c r="H23" s="33"/>
      <c r="I23" s="33"/>
      <c r="J23" s="33"/>
      <c r="K23" s="33"/>
      <c r="L23" s="33"/>
    </row>
    <row r="24" spans="1:16" ht="17.25" x14ac:dyDescent="0.25">
      <c r="A24" s="127" t="s">
        <v>113</v>
      </c>
      <c r="B24" s="33"/>
      <c r="C24" s="33"/>
      <c r="D24" s="33"/>
      <c r="E24" s="33"/>
      <c r="F24" s="33"/>
      <c r="G24" s="33"/>
      <c r="H24" s="33"/>
      <c r="I24" s="33"/>
      <c r="J24" s="33"/>
      <c r="K24" s="33"/>
      <c r="L24" s="33"/>
    </row>
    <row r="25" spans="1:16" ht="17.25" x14ac:dyDescent="0.25">
      <c r="A25" s="33" t="s">
        <v>114</v>
      </c>
      <c r="B25" s="33"/>
      <c r="C25" s="33"/>
      <c r="D25" s="33"/>
      <c r="E25" s="33"/>
      <c r="F25" s="33"/>
      <c r="G25" s="33"/>
      <c r="H25" s="33"/>
      <c r="I25" s="33"/>
      <c r="J25" s="33"/>
      <c r="K25" s="33"/>
      <c r="L25" s="33"/>
    </row>
    <row r="26" spans="1:16" ht="17.25" x14ac:dyDescent="0.25">
      <c r="A26" s="33" t="s">
        <v>67</v>
      </c>
      <c r="B26" s="33"/>
      <c r="C26" s="33"/>
      <c r="D26" s="33"/>
      <c r="E26" s="33"/>
      <c r="F26" s="33"/>
      <c r="G26" s="33"/>
      <c r="H26" s="33"/>
      <c r="I26" s="33"/>
      <c r="J26" s="33"/>
      <c r="K26" s="33"/>
      <c r="L26" s="33"/>
    </row>
  </sheetData>
  <sheetProtection algorithmName="SHA-512" hashValue="PmflIZH1V38Phgp+G2D39QjWH0yBDv7It4rCT0sFltvu4Qnf3H8bb/WVxqBT/+vB8RK45uIi3cmPCSn+4aSitw==" saltValue="wi9yRbph1F8yAVBEvCQG4g==" spinCount="100000" sheet="1" objects="1" scenarios="1" formatCells="0" formatColumns="0" formatRows="0" insertColumns="0" insertRows="0"/>
  <mergeCells count="7">
    <mergeCell ref="A22:L22"/>
    <mergeCell ref="B3:D3"/>
    <mergeCell ref="L9:P9"/>
    <mergeCell ref="B1:F1"/>
    <mergeCell ref="B9:F9"/>
    <mergeCell ref="G9:K9"/>
    <mergeCell ref="B6:I6"/>
  </mergeCells>
  <pageMargins left="0.7" right="0.7" top="0.75" bottom="0.75" header="0.3" footer="0.3"/>
  <pageSetup paperSize="5" scale="65"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'drop down list'!$A$12:$A$13</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7"/>
  <sheetViews>
    <sheetView zoomScale="130" zoomScaleNormal="130" workbookViewId="0">
      <selection activeCell="R11" activeCellId="1" sqref="N11:P16 R11:R16"/>
    </sheetView>
  </sheetViews>
  <sheetFormatPr defaultRowHeight="15" x14ac:dyDescent="0.25"/>
  <cols>
    <col min="1" max="1" width="29.140625" customWidth="1"/>
    <col min="2" max="2" width="14.140625" customWidth="1"/>
    <col min="3" max="3" width="13.42578125" customWidth="1"/>
    <col min="4" max="4" width="13.85546875" customWidth="1"/>
    <col min="5" max="5" width="14" customWidth="1"/>
    <col min="6" max="6" width="13.85546875" customWidth="1"/>
    <col min="7" max="7" width="16.28515625" customWidth="1"/>
    <col min="8" max="8" width="14.140625" customWidth="1"/>
    <col min="9" max="9" width="13.42578125" customWidth="1"/>
    <col min="10" max="10" width="13.85546875" customWidth="1"/>
    <col min="11" max="11" width="14" customWidth="1"/>
    <col min="12" max="12" width="13.85546875" customWidth="1"/>
    <col min="13" max="13" width="16.28515625" customWidth="1"/>
    <col min="14" max="14" width="14.140625" customWidth="1"/>
    <col min="15" max="15" width="13.42578125" customWidth="1"/>
    <col min="16" max="16" width="13.85546875" customWidth="1"/>
    <col min="17" max="17" width="14" customWidth="1"/>
    <col min="18" max="18" width="13.85546875" customWidth="1"/>
    <col min="19" max="19" width="16.28515625" customWidth="1"/>
  </cols>
  <sheetData>
    <row r="1" spans="1:19" ht="15.75" thickBot="1" x14ac:dyDescent="0.3">
      <c r="A1" s="13" t="s">
        <v>22</v>
      </c>
      <c r="B1" s="149">
        <f>Name_of_Insurer</f>
        <v>0</v>
      </c>
      <c r="C1" s="149"/>
      <c r="D1" s="149"/>
      <c r="E1" s="111"/>
    </row>
    <row r="2" spans="1:19" ht="15.75" thickBot="1" x14ac:dyDescent="0.3">
      <c r="A2" s="13" t="s">
        <v>6</v>
      </c>
      <c r="B2" s="144">
        <f>NAIC</f>
        <v>0</v>
      </c>
      <c r="C2" s="141"/>
      <c r="D2" s="141"/>
    </row>
    <row r="3" spans="1:19" ht="15.75" thickBot="1" x14ac:dyDescent="0.3">
      <c r="A3" s="13" t="s">
        <v>55</v>
      </c>
      <c r="B3" s="266"/>
      <c r="C3" s="266"/>
      <c r="D3" s="266"/>
    </row>
    <row r="4" spans="1:19" x14ac:dyDescent="0.25">
      <c r="A4" s="13"/>
    </row>
    <row r="5" spans="1:19" x14ac:dyDescent="0.25">
      <c r="A5" s="13"/>
    </row>
    <row r="6" spans="1:19" ht="108" customHeight="1" x14ac:dyDescent="0.25">
      <c r="A6" s="16" t="s">
        <v>23</v>
      </c>
      <c r="B6" s="285" t="s">
        <v>295</v>
      </c>
      <c r="C6" s="285"/>
      <c r="D6" s="285"/>
      <c r="E6" s="285"/>
      <c r="F6" s="285"/>
      <c r="G6" s="285"/>
      <c r="H6" s="285"/>
      <c r="I6" s="285"/>
      <c r="J6" s="285"/>
      <c r="K6" s="285"/>
    </row>
    <row r="7" spans="1:19" x14ac:dyDescent="0.25">
      <c r="B7" s="13"/>
    </row>
    <row r="9" spans="1:19" x14ac:dyDescent="0.25">
      <c r="B9" s="284" t="s">
        <v>32</v>
      </c>
      <c r="C9" s="284"/>
      <c r="D9" s="284"/>
      <c r="E9" s="284"/>
      <c r="F9" s="284"/>
      <c r="G9" s="284"/>
      <c r="H9" s="279" t="s">
        <v>74</v>
      </c>
      <c r="I9" s="279"/>
      <c r="J9" s="279"/>
      <c r="K9" s="279"/>
      <c r="L9" s="279"/>
      <c r="M9" s="279"/>
      <c r="N9" s="277" t="s">
        <v>75</v>
      </c>
      <c r="O9" s="277"/>
      <c r="P9" s="277"/>
      <c r="Q9" s="277"/>
      <c r="R9" s="277"/>
      <c r="S9" s="277"/>
    </row>
    <row r="10" spans="1:19" ht="81.75" customHeight="1" x14ac:dyDescent="0.25">
      <c r="A10" s="10" t="s">
        <v>1</v>
      </c>
      <c r="B10" s="11" t="s">
        <v>76</v>
      </c>
      <c r="C10" s="11" t="s">
        <v>77</v>
      </c>
      <c r="D10" s="11" t="s">
        <v>78</v>
      </c>
      <c r="E10" s="11" t="s">
        <v>79</v>
      </c>
      <c r="F10" s="11" t="s">
        <v>80</v>
      </c>
      <c r="G10" s="11" t="s">
        <v>81</v>
      </c>
      <c r="H10" s="12" t="s">
        <v>82</v>
      </c>
      <c r="I10" s="12" t="s">
        <v>83</v>
      </c>
      <c r="J10" s="12" t="s">
        <v>78</v>
      </c>
      <c r="K10" s="12" t="s">
        <v>79</v>
      </c>
      <c r="L10" s="12" t="s">
        <v>39</v>
      </c>
      <c r="M10" s="12" t="s">
        <v>84</v>
      </c>
      <c r="N10" s="31" t="s">
        <v>82</v>
      </c>
      <c r="O10" s="31" t="s">
        <v>83</v>
      </c>
      <c r="P10" s="31" t="s">
        <v>78</v>
      </c>
      <c r="Q10" s="31" t="s">
        <v>79</v>
      </c>
      <c r="R10" s="31" t="s">
        <v>85</v>
      </c>
      <c r="S10" s="31" t="s">
        <v>84</v>
      </c>
    </row>
    <row r="11" spans="1:19" ht="17.25" x14ac:dyDescent="0.25">
      <c r="A11" s="3" t="s">
        <v>52</v>
      </c>
      <c r="B11" s="147"/>
      <c r="C11" s="147"/>
      <c r="D11" s="147"/>
      <c r="E11" s="100" t="str">
        <f>IFERROR(D11/C11,"0.00%")</f>
        <v>0.00%</v>
      </c>
      <c r="F11" s="147"/>
      <c r="G11" s="100" t="str">
        <f>IFERROR(F11/C11,"0.00%")</f>
        <v>0.00%</v>
      </c>
      <c r="H11" s="147"/>
      <c r="I11" s="147"/>
      <c r="J11" s="147"/>
      <c r="K11" s="101" t="str">
        <f>IFERROR(J11/I11,"0.00%")</f>
        <v>0.00%</v>
      </c>
      <c r="L11" s="147"/>
      <c r="M11" s="100" t="str">
        <f>IFERROR(L11/I11,"0.00%")</f>
        <v>0.00%</v>
      </c>
      <c r="N11" s="147"/>
      <c r="O11" s="147"/>
      <c r="P11" s="147"/>
      <c r="Q11" s="101" t="str">
        <f>IFERROR(P11/O11,"0.00%")</f>
        <v>0.00%</v>
      </c>
      <c r="R11" s="147"/>
      <c r="S11" s="100" t="str">
        <f>IFERROR(R11/O11,"0.00%")</f>
        <v>0.00%</v>
      </c>
    </row>
    <row r="12" spans="1:19" x14ac:dyDescent="0.25">
      <c r="A12" s="1" t="s">
        <v>26</v>
      </c>
      <c r="B12" s="150"/>
      <c r="C12" s="150"/>
      <c r="D12" s="150"/>
      <c r="E12" s="102" t="str">
        <f t="shared" ref="E12:E16" si="0">IFERROR(D12/C12,"0.00%")</f>
        <v>0.00%</v>
      </c>
      <c r="F12" s="150"/>
      <c r="G12" s="102" t="str">
        <f t="shared" ref="G12:G16" si="1">IFERROR(F12/C12,"0.00%")</f>
        <v>0.00%</v>
      </c>
      <c r="H12" s="150"/>
      <c r="I12" s="150"/>
      <c r="J12" s="150"/>
      <c r="K12" s="103" t="str">
        <f t="shared" ref="K12:K16" si="2">IFERROR(J12/I12,"0.00%")</f>
        <v>0.00%</v>
      </c>
      <c r="L12" s="150"/>
      <c r="M12" s="102" t="str">
        <f t="shared" ref="M12:M16" si="3">IFERROR(L12/I12,"0.00%")</f>
        <v>0.00%</v>
      </c>
      <c r="N12" s="150"/>
      <c r="O12" s="150"/>
      <c r="P12" s="150"/>
      <c r="Q12" s="103" t="str">
        <f t="shared" ref="Q12:Q16" si="4">IFERROR(P12/O12,"0.00%")</f>
        <v>0.00%</v>
      </c>
      <c r="R12" s="150"/>
      <c r="S12" s="102" t="str">
        <f t="shared" ref="S12:S16" si="5">IFERROR(R12/O12,"0.00%")</f>
        <v>0.00%</v>
      </c>
    </row>
    <row r="13" spans="1:19" ht="17.25" x14ac:dyDescent="0.25">
      <c r="A13" s="3" t="s">
        <v>53</v>
      </c>
      <c r="B13" s="147"/>
      <c r="C13" s="147"/>
      <c r="D13" s="147"/>
      <c r="E13" s="100" t="str">
        <f t="shared" si="0"/>
        <v>0.00%</v>
      </c>
      <c r="F13" s="147"/>
      <c r="G13" s="100" t="str">
        <f t="shared" si="1"/>
        <v>0.00%</v>
      </c>
      <c r="H13" s="147"/>
      <c r="I13" s="147"/>
      <c r="J13" s="147"/>
      <c r="K13" s="101" t="str">
        <f t="shared" si="2"/>
        <v>0.00%</v>
      </c>
      <c r="L13" s="147"/>
      <c r="M13" s="100" t="str">
        <f t="shared" si="3"/>
        <v>0.00%</v>
      </c>
      <c r="N13" s="147"/>
      <c r="O13" s="147"/>
      <c r="P13" s="147"/>
      <c r="Q13" s="100" t="str">
        <f t="shared" si="4"/>
        <v>0.00%</v>
      </c>
      <c r="R13" s="147"/>
      <c r="S13" s="100" t="str">
        <f t="shared" si="5"/>
        <v>0.00%</v>
      </c>
    </row>
    <row r="14" spans="1:19" x14ac:dyDescent="0.25">
      <c r="A14" s="1" t="s">
        <v>3</v>
      </c>
      <c r="B14" s="150"/>
      <c r="C14" s="150"/>
      <c r="D14" s="150"/>
      <c r="E14" s="102" t="str">
        <f t="shared" si="0"/>
        <v>0.00%</v>
      </c>
      <c r="F14" s="150"/>
      <c r="G14" s="102" t="str">
        <f t="shared" si="1"/>
        <v>0.00%</v>
      </c>
      <c r="H14" s="150"/>
      <c r="I14" s="150"/>
      <c r="J14" s="150"/>
      <c r="K14" s="103" t="str">
        <f t="shared" si="2"/>
        <v>0.00%</v>
      </c>
      <c r="L14" s="150"/>
      <c r="M14" s="102" t="str">
        <f t="shared" si="3"/>
        <v>0.00%</v>
      </c>
      <c r="N14" s="150"/>
      <c r="O14" s="150"/>
      <c r="P14" s="150"/>
      <c r="Q14" s="102" t="str">
        <f t="shared" si="4"/>
        <v>0.00%</v>
      </c>
      <c r="R14" s="150"/>
      <c r="S14" s="102" t="str">
        <f t="shared" si="5"/>
        <v>0.00%</v>
      </c>
    </row>
    <row r="15" spans="1:19" x14ac:dyDescent="0.25">
      <c r="A15" s="5" t="s">
        <v>4</v>
      </c>
      <c r="B15" s="147"/>
      <c r="C15" s="147"/>
      <c r="D15" s="147"/>
      <c r="E15" s="100" t="str">
        <f t="shared" si="0"/>
        <v>0.00%</v>
      </c>
      <c r="F15" s="147"/>
      <c r="G15" s="100" t="str">
        <f t="shared" si="1"/>
        <v>0.00%</v>
      </c>
      <c r="H15" s="147"/>
      <c r="I15" s="147"/>
      <c r="J15" s="147"/>
      <c r="K15" s="100" t="str">
        <f t="shared" si="2"/>
        <v>0.00%</v>
      </c>
      <c r="L15" s="147"/>
      <c r="M15" s="100" t="str">
        <f t="shared" si="3"/>
        <v>0.00%</v>
      </c>
      <c r="N15" s="147"/>
      <c r="O15" s="147"/>
      <c r="P15" s="147"/>
      <c r="Q15" s="100" t="str">
        <f t="shared" si="4"/>
        <v>0.00%</v>
      </c>
      <c r="R15" s="147"/>
      <c r="S15" s="100" t="str">
        <f t="shared" si="5"/>
        <v>0.00%</v>
      </c>
    </row>
    <row r="16" spans="1:19" x14ac:dyDescent="0.25">
      <c r="A16" s="1" t="s">
        <v>58</v>
      </c>
      <c r="B16" s="150"/>
      <c r="C16" s="150"/>
      <c r="D16" s="150"/>
      <c r="E16" s="95" t="str">
        <f t="shared" si="0"/>
        <v>0.00%</v>
      </c>
      <c r="F16" s="148"/>
      <c r="G16" s="95" t="str">
        <f t="shared" si="1"/>
        <v>0.00%</v>
      </c>
      <c r="H16" s="148"/>
      <c r="I16" s="148"/>
      <c r="J16" s="148"/>
      <c r="K16" s="95" t="str">
        <f t="shared" si="2"/>
        <v>0.00%</v>
      </c>
      <c r="L16" s="148"/>
      <c r="M16" s="95" t="str">
        <f t="shared" si="3"/>
        <v>0.00%</v>
      </c>
      <c r="N16" s="148"/>
      <c r="O16" s="148"/>
      <c r="P16" s="148"/>
      <c r="Q16" s="95" t="str">
        <f t="shared" si="4"/>
        <v>0.00%</v>
      </c>
      <c r="R16" s="148"/>
      <c r="S16" s="95" t="str">
        <f t="shared" si="5"/>
        <v>0.00%</v>
      </c>
    </row>
    <row r="17" spans="1:12" x14ac:dyDescent="0.25">
      <c r="A17" s="19"/>
    </row>
    <row r="18" spans="1:12" x14ac:dyDescent="0.25">
      <c r="G18" s="2"/>
    </row>
    <row r="20" spans="1:12" ht="45.75" customHeight="1" x14ac:dyDescent="0.25">
      <c r="A20" s="276" t="s">
        <v>124</v>
      </c>
      <c r="B20" s="276"/>
      <c r="C20" s="276"/>
      <c r="D20" s="276"/>
      <c r="E20" s="276"/>
      <c r="F20" s="276"/>
      <c r="G20" s="276"/>
      <c r="H20" s="276"/>
      <c r="I20" s="276"/>
      <c r="J20" s="276"/>
      <c r="K20" s="276"/>
      <c r="L20" s="276"/>
    </row>
    <row r="21" spans="1:12" ht="17.25" x14ac:dyDescent="0.25">
      <c r="A21" t="s">
        <v>86</v>
      </c>
    </row>
    <row r="22" spans="1:12" ht="17.25" x14ac:dyDescent="0.25">
      <c r="A22" t="s">
        <v>87</v>
      </c>
    </row>
    <row r="23" spans="1:12" ht="17.25" x14ac:dyDescent="0.25">
      <c r="A23" t="s">
        <v>88</v>
      </c>
    </row>
    <row r="24" spans="1:12" ht="17.25" x14ac:dyDescent="0.25">
      <c r="A24" t="s">
        <v>89</v>
      </c>
    </row>
    <row r="25" spans="1:12" ht="17.25" x14ac:dyDescent="0.25">
      <c r="A25" t="s">
        <v>61</v>
      </c>
    </row>
    <row r="26" spans="1:12" s="20" customFormat="1" x14ac:dyDescent="0.25"/>
    <row r="27" spans="1:12" s="20" customFormat="1" x14ac:dyDescent="0.25"/>
  </sheetData>
  <sheetProtection algorithmName="SHA-512" hashValue="PPl6NoqutEtpiq9U7mW8NCc7qTrZh2yAuwT+LDYffciBDYhKO08YVY/034bfyRMpVdQZCDgZ1BpJxYja4Peb0A==" saltValue="RBwnIfRpFkKWWnHnN/sq1g==" spinCount="100000" sheet="1" objects="1" scenarios="1" formatCells="0" formatColumns="0" formatRows="0" insertColumns="0" insertRows="0"/>
  <mergeCells count="6">
    <mergeCell ref="A20:L20"/>
    <mergeCell ref="N9:S9"/>
    <mergeCell ref="B3:D3"/>
    <mergeCell ref="H9:M9"/>
    <mergeCell ref="B9:G9"/>
    <mergeCell ref="B6:K6"/>
  </mergeCells>
  <pageMargins left="0.7" right="0.7" top="0.75" bottom="0.75" header="0.3" footer="0.3"/>
  <pageSetup paperSize="5"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'drop down list'!$A$12:$A$13</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26531-ECEE-434D-9B22-9594CA88CD79}">
  <dimension ref="A1:J37"/>
  <sheetViews>
    <sheetView zoomScale="140" zoomScaleNormal="140" workbookViewId="0">
      <selection activeCell="B6" sqref="B6:G6"/>
    </sheetView>
  </sheetViews>
  <sheetFormatPr defaultRowHeight="15" x14ac:dyDescent="0.25"/>
  <cols>
    <col min="1" max="1" width="26.42578125" customWidth="1"/>
    <col min="2" max="2" width="13.85546875" customWidth="1"/>
    <col min="3" max="3" width="12.28515625" customWidth="1"/>
    <col min="4" max="4" width="14.42578125" customWidth="1"/>
    <col min="5" max="5" width="13.85546875" customWidth="1"/>
    <col min="6" max="6" width="12.28515625" customWidth="1"/>
    <col min="7" max="7" width="14.42578125" customWidth="1"/>
    <col min="8" max="8" width="13.85546875" customWidth="1"/>
    <col min="9" max="9" width="12.28515625" customWidth="1"/>
    <col min="10" max="10" width="14.42578125" customWidth="1"/>
  </cols>
  <sheetData>
    <row r="1" spans="1:10" ht="15.75" thickBot="1" x14ac:dyDescent="0.3">
      <c r="A1" s="13" t="s">
        <v>22</v>
      </c>
      <c r="B1" s="266">
        <f>Name_of_Insurer</f>
        <v>0</v>
      </c>
      <c r="C1" s="266"/>
      <c r="D1" s="266"/>
      <c r="E1" s="266"/>
    </row>
    <row r="2" spans="1:10" ht="15.75" thickBot="1" x14ac:dyDescent="0.3">
      <c r="A2" s="13" t="s">
        <v>6</v>
      </c>
      <c r="B2" s="144">
        <f>NAIC</f>
        <v>0</v>
      </c>
      <c r="C2" s="141"/>
      <c r="D2" s="141"/>
      <c r="E2" s="141"/>
    </row>
    <row r="3" spans="1:10" ht="15.75" thickBot="1" x14ac:dyDescent="0.3">
      <c r="A3" s="13" t="s">
        <v>56</v>
      </c>
      <c r="B3" s="267"/>
      <c r="C3" s="267"/>
      <c r="D3" s="267"/>
      <c r="E3" s="141"/>
    </row>
    <row r="4" spans="1:10" x14ac:dyDescent="0.25">
      <c r="A4" s="13"/>
    </row>
    <row r="5" spans="1:10" x14ac:dyDescent="0.25">
      <c r="A5" s="13"/>
    </row>
    <row r="6" spans="1:10" ht="132.94999999999999" customHeight="1" x14ac:dyDescent="0.25">
      <c r="A6" s="16" t="s">
        <v>23</v>
      </c>
      <c r="B6" s="283" t="s">
        <v>296</v>
      </c>
      <c r="C6" s="283"/>
      <c r="D6" s="283"/>
      <c r="E6" s="283"/>
      <c r="F6" s="283"/>
      <c r="G6" s="283"/>
    </row>
    <row r="7" spans="1:10" x14ac:dyDescent="0.25">
      <c r="A7" s="13"/>
    </row>
    <row r="9" spans="1:10" x14ac:dyDescent="0.25">
      <c r="A9" s="7"/>
      <c r="B9" s="284" t="s">
        <v>2</v>
      </c>
      <c r="C9" s="284"/>
      <c r="D9" s="284"/>
      <c r="E9" s="289" t="s">
        <v>72</v>
      </c>
      <c r="F9" s="289"/>
      <c r="G9" s="289"/>
      <c r="H9" s="288" t="s">
        <v>73</v>
      </c>
      <c r="I9" s="288"/>
      <c r="J9" s="288"/>
    </row>
    <row r="10" spans="1:10" ht="47.25" x14ac:dyDescent="0.25">
      <c r="A10" s="10" t="s">
        <v>1</v>
      </c>
      <c r="B10" s="8" t="s">
        <v>280</v>
      </c>
      <c r="C10" s="8" t="s">
        <v>281</v>
      </c>
      <c r="D10" s="8" t="s">
        <v>279</v>
      </c>
      <c r="E10" s="9" t="s">
        <v>282</v>
      </c>
      <c r="F10" s="9" t="s">
        <v>281</v>
      </c>
      <c r="G10" s="9" t="s">
        <v>279</v>
      </c>
      <c r="H10" s="32" t="s">
        <v>282</v>
      </c>
      <c r="I10" s="32" t="s">
        <v>281</v>
      </c>
      <c r="J10" s="32" t="s">
        <v>279</v>
      </c>
    </row>
    <row r="11" spans="1:10" x14ac:dyDescent="0.25">
      <c r="A11" s="3" t="s">
        <v>5</v>
      </c>
      <c r="B11" s="147"/>
      <c r="C11" s="147"/>
      <c r="D11" s="100" t="str">
        <f>IFERROR(C11/B11,"0.00%")</f>
        <v>0.00%</v>
      </c>
      <c r="E11" s="147"/>
      <c r="F11" s="147"/>
      <c r="G11" s="100" t="str">
        <f>IFERROR(F11/E11,"0.00%")</f>
        <v>0.00%</v>
      </c>
      <c r="H11" s="147"/>
      <c r="I11" s="147"/>
      <c r="J11" s="100" t="str">
        <f>IFERROR(I11/H11,"0.00%")</f>
        <v>0.00%</v>
      </c>
    </row>
    <row r="12" spans="1:10" ht="17.25" x14ac:dyDescent="0.25">
      <c r="A12" s="1" t="s">
        <v>285</v>
      </c>
      <c r="B12" s="150"/>
      <c r="C12" s="150"/>
      <c r="D12" s="102" t="str">
        <f t="shared" ref="D12:D13" si="0">IFERROR(C12/B12,"0.00%")</f>
        <v>0.00%</v>
      </c>
      <c r="E12" s="150"/>
      <c r="F12" s="150"/>
      <c r="G12" s="102" t="str">
        <f t="shared" ref="G12:G13" si="1">IFERROR(F12/E12,"0.00%")</f>
        <v>0.00%</v>
      </c>
      <c r="H12" s="150"/>
      <c r="I12" s="150"/>
      <c r="J12" s="102" t="str">
        <f t="shared" ref="J12:J13" si="2">IFERROR(I12/H12,"0.00%")</f>
        <v>0.00%</v>
      </c>
    </row>
    <row r="13" spans="1:10" ht="17.25" x14ac:dyDescent="0.25">
      <c r="A13" s="5" t="s">
        <v>286</v>
      </c>
      <c r="B13" s="147"/>
      <c r="C13" s="147"/>
      <c r="D13" s="100" t="str">
        <f t="shared" si="0"/>
        <v>0.00%</v>
      </c>
      <c r="E13" s="147"/>
      <c r="F13" s="147"/>
      <c r="G13" s="100" t="str">
        <f t="shared" si="1"/>
        <v>0.00%</v>
      </c>
      <c r="H13" s="147"/>
      <c r="I13" s="147"/>
      <c r="J13" s="100" t="str">
        <f t="shared" si="2"/>
        <v>0.00%</v>
      </c>
    </row>
    <row r="17" spans="1:7" ht="17.25" x14ac:dyDescent="0.25">
      <c r="A17" t="s">
        <v>283</v>
      </c>
    </row>
    <row r="18" spans="1:7" ht="17.25" x14ac:dyDescent="0.25">
      <c r="A18" t="s">
        <v>284</v>
      </c>
    </row>
    <row r="19" spans="1:7" x14ac:dyDescent="0.25">
      <c r="A19" s="287" t="s">
        <v>287</v>
      </c>
      <c r="B19" s="287"/>
      <c r="C19" s="287"/>
      <c r="D19" s="287"/>
      <c r="E19" s="287"/>
      <c r="F19" s="287"/>
      <c r="G19" s="287"/>
    </row>
    <row r="20" spans="1:7" x14ac:dyDescent="0.25">
      <c r="A20" s="287"/>
      <c r="B20" s="287"/>
      <c r="C20" s="287"/>
      <c r="D20" s="287"/>
      <c r="E20" s="287"/>
      <c r="F20" s="287"/>
      <c r="G20" s="287"/>
    </row>
    <row r="21" spans="1:7" ht="17.25" x14ac:dyDescent="0.25">
      <c r="A21" t="s">
        <v>288</v>
      </c>
    </row>
    <row r="24" spans="1:7" x14ac:dyDescent="0.25">
      <c r="D24" t="s">
        <v>25</v>
      </c>
    </row>
    <row r="25" spans="1:7" x14ac:dyDescent="0.25">
      <c r="A25" s="88"/>
    </row>
    <row r="26" spans="1:7" x14ac:dyDescent="0.25">
      <c r="A26" s="88"/>
    </row>
    <row r="27" spans="1:7" x14ac:dyDescent="0.25">
      <c r="A27" s="88"/>
    </row>
    <row r="30" spans="1:7" x14ac:dyDescent="0.25">
      <c r="A30" s="7"/>
      <c r="B30" s="286"/>
      <c r="C30" s="286"/>
      <c r="D30" s="286"/>
      <c r="E30" s="286"/>
      <c r="F30" s="286"/>
      <c r="G30" s="286"/>
    </row>
    <row r="31" spans="1:7" x14ac:dyDescent="0.25">
      <c r="A31" s="118"/>
      <c r="B31" s="87"/>
      <c r="C31" s="87"/>
      <c r="D31" s="87"/>
      <c r="E31" s="87"/>
      <c r="F31" s="87"/>
      <c r="G31" s="87"/>
    </row>
    <row r="32" spans="1:7" x14ac:dyDescent="0.25">
      <c r="A32" s="13"/>
      <c r="B32" s="86"/>
      <c r="C32" s="86"/>
      <c r="D32" s="2"/>
      <c r="E32" s="86"/>
      <c r="F32" s="86"/>
      <c r="G32" s="2"/>
    </row>
    <row r="33" spans="1:7" x14ac:dyDescent="0.25">
      <c r="A33" s="13"/>
      <c r="B33" s="86"/>
      <c r="C33" s="86"/>
      <c r="D33" s="2"/>
      <c r="E33" s="86"/>
      <c r="F33" s="86"/>
      <c r="G33" s="2"/>
    </row>
    <row r="34" spans="1:7" x14ac:dyDescent="0.25">
      <c r="A34" s="13"/>
      <c r="B34" s="86"/>
      <c r="C34" s="86"/>
      <c r="D34" s="2"/>
      <c r="E34" s="86"/>
      <c r="F34" s="86"/>
      <c r="G34" s="2"/>
    </row>
    <row r="35" spans="1:7" x14ac:dyDescent="0.25">
      <c r="A35" s="13"/>
      <c r="B35" s="86"/>
      <c r="C35" s="86"/>
      <c r="D35" s="2"/>
      <c r="E35" s="86"/>
      <c r="F35" s="86"/>
      <c r="G35" s="2"/>
    </row>
    <row r="36" spans="1:7" x14ac:dyDescent="0.25">
      <c r="A36" s="13"/>
      <c r="B36" s="86"/>
      <c r="C36" s="86"/>
      <c r="D36" s="2"/>
      <c r="E36" s="86"/>
      <c r="F36" s="86"/>
      <c r="G36" s="2"/>
    </row>
    <row r="37" spans="1:7" x14ac:dyDescent="0.25">
      <c r="A37" s="13"/>
      <c r="B37" s="86"/>
      <c r="C37" s="86"/>
      <c r="D37" s="2"/>
      <c r="E37" s="86"/>
      <c r="F37" s="86"/>
      <c r="G37" s="2"/>
    </row>
  </sheetData>
  <sheetProtection algorithmName="SHA-512" hashValue="QFHEcOCO0UINMb/RwMPk0DQPz1TaV7ehKyP8p4T4FQdxSPxlqxmEeOYlvRUqevrppd82i9Y1FHn93r9AQQhuNw==" saltValue="LXAR0SVPOPvVBBvuV9y+sw==" spinCount="100000" sheet="1" objects="1" scenarios="1" formatCells="0" formatColumns="0" formatRows="0" insertColumns="0" insertRows="0"/>
  <mergeCells count="9">
    <mergeCell ref="H9:J9"/>
    <mergeCell ref="B9:D9"/>
    <mergeCell ref="E9:G9"/>
    <mergeCell ref="B1:E1"/>
    <mergeCell ref="B6:G6"/>
    <mergeCell ref="B30:D30"/>
    <mergeCell ref="E30:G30"/>
    <mergeCell ref="A19:G20"/>
    <mergeCell ref="B3:D3"/>
  </mergeCells>
  <pageMargins left="0.7" right="0.7"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112A5A9-DC2D-4C81-A5B0-1E6993FFAB12}">
          <x14:formula1>
            <xm:f>'drop down list'!$A$12:$A$13</xm:f>
          </x14:formula1>
          <xm:sqref>B3:D3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8429-CEC9-4D49-B379-E655C76FD422}">
  <dimension ref="A1:D21"/>
  <sheetViews>
    <sheetView zoomScale="120" zoomScaleNormal="120" workbookViewId="0">
      <selection activeCell="D12" sqref="D12"/>
    </sheetView>
  </sheetViews>
  <sheetFormatPr defaultRowHeight="15" x14ac:dyDescent="0.25"/>
  <cols>
    <col min="1" max="1" width="39.140625" customWidth="1"/>
    <col min="2" max="2" width="18.7109375" customWidth="1"/>
    <col min="3" max="3" width="21.5703125" customWidth="1"/>
    <col min="4" max="4" width="24.42578125" customWidth="1"/>
  </cols>
  <sheetData>
    <row r="1" spans="1:4" ht="15.75" thickBot="1" x14ac:dyDescent="0.3">
      <c r="A1" s="13" t="s">
        <v>22</v>
      </c>
      <c r="B1" s="266">
        <f>Name_of_Insurer</f>
        <v>0</v>
      </c>
      <c r="C1" s="266"/>
      <c r="D1" s="266"/>
    </row>
    <row r="2" spans="1:4" ht="15.75" thickBot="1" x14ac:dyDescent="0.3">
      <c r="A2" s="13" t="s">
        <v>6</v>
      </c>
      <c r="B2" s="149">
        <f>NAIC</f>
        <v>0</v>
      </c>
      <c r="C2" s="141"/>
      <c r="D2" s="141"/>
    </row>
    <row r="3" spans="1:4" ht="15.75" thickBot="1" x14ac:dyDescent="0.3">
      <c r="A3" s="13" t="s">
        <v>56</v>
      </c>
      <c r="B3" s="266"/>
      <c r="C3" s="266"/>
      <c r="D3" s="141"/>
    </row>
    <row r="4" spans="1:4" x14ac:dyDescent="0.25">
      <c r="A4" s="13"/>
    </row>
    <row r="5" spans="1:4" x14ac:dyDescent="0.25">
      <c r="A5" s="13"/>
    </row>
    <row r="6" spans="1:4" ht="146.44999999999999" customHeight="1" x14ac:dyDescent="0.25">
      <c r="A6" s="16" t="s">
        <v>23</v>
      </c>
      <c r="B6" s="290" t="s">
        <v>297</v>
      </c>
      <c r="C6" s="290"/>
      <c r="D6" s="290"/>
    </row>
    <row r="8" spans="1:4" ht="13.5" customHeight="1" x14ac:dyDescent="0.25">
      <c r="B8" s="85" t="s">
        <v>101</v>
      </c>
      <c r="C8" s="85" t="s">
        <v>102</v>
      </c>
      <c r="D8" s="85" t="s">
        <v>103</v>
      </c>
    </row>
    <row r="9" spans="1:4" ht="45" x14ac:dyDescent="0.25">
      <c r="A9" s="17" t="s">
        <v>38</v>
      </c>
      <c r="B9" s="143"/>
      <c r="C9" s="143"/>
      <c r="D9" s="97">
        <f>B9+C9</f>
        <v>0</v>
      </c>
    </row>
    <row r="11" spans="1:4" ht="17.25" x14ac:dyDescent="0.25">
      <c r="B11" s="85" t="s">
        <v>101</v>
      </c>
      <c r="C11" s="85" t="s">
        <v>102</v>
      </c>
      <c r="D11" s="85" t="s">
        <v>103</v>
      </c>
    </row>
    <row r="12" spans="1:4" ht="54" customHeight="1" x14ac:dyDescent="0.25">
      <c r="A12" s="22" t="s">
        <v>263</v>
      </c>
      <c r="B12" s="143"/>
      <c r="C12" s="143"/>
      <c r="D12" s="97">
        <f>B12+C12</f>
        <v>0</v>
      </c>
    </row>
    <row r="14" spans="1:4" ht="17.25" x14ac:dyDescent="0.25">
      <c r="B14" s="85" t="s">
        <v>101</v>
      </c>
      <c r="C14" s="85" t="s">
        <v>102</v>
      </c>
      <c r="D14" s="85" t="s">
        <v>103</v>
      </c>
    </row>
    <row r="15" spans="1:4" ht="47.25" customHeight="1" x14ac:dyDescent="0.25">
      <c r="A15" s="84" t="s">
        <v>264</v>
      </c>
      <c r="B15" s="143"/>
      <c r="C15" s="143"/>
      <c r="D15" s="97">
        <f>B15+C15</f>
        <v>0</v>
      </c>
    </row>
    <row r="19" spans="1:1" ht="17.25" x14ac:dyDescent="0.25">
      <c r="A19" t="s">
        <v>104</v>
      </c>
    </row>
    <row r="20" spans="1:1" ht="17.25" x14ac:dyDescent="0.25">
      <c r="A20" t="s">
        <v>105</v>
      </c>
    </row>
    <row r="21" spans="1:1" ht="17.25" x14ac:dyDescent="0.25">
      <c r="A21" t="s">
        <v>125</v>
      </c>
    </row>
  </sheetData>
  <sheetProtection algorithmName="SHA-512" hashValue="IX7LIGBe5gHtwoabujgoTIEzq50K9Xa1Qyv1JC14dPWalH1KbHXhSrQxEAnBs2cqmOFl9jPPjfLaqoNpFkPkDg==" saltValue="9PU/67YKkjjExgVGIUF6Ow==" spinCount="100000" sheet="1" objects="1" scenarios="1" formatCells="0" formatColumns="0" formatRows="0" insertColumns="0" insertRows="0"/>
  <mergeCells count="3">
    <mergeCell ref="B6:D6"/>
    <mergeCell ref="B3:C3"/>
    <mergeCell ref="B1:D1"/>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5A39758-4812-4277-8488-556FB4FD6A9D}">
          <x14:formula1>
            <xm:f>'drop down list'!$A$12:$A$13</xm:f>
          </x14:formula1>
          <xm:sqref>B3:C3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zoomScale="120" zoomScaleNormal="120" workbookViewId="0">
      <selection activeCell="B25" sqref="B25"/>
    </sheetView>
  </sheetViews>
  <sheetFormatPr defaultRowHeight="15" x14ac:dyDescent="0.25"/>
  <cols>
    <col min="1" max="1" width="63.5703125" customWidth="1"/>
    <col min="2" max="2" width="32" customWidth="1"/>
    <col min="3" max="3" width="31.5703125" customWidth="1"/>
    <col min="4" max="4" width="31" customWidth="1"/>
    <col min="5" max="5" width="21" customWidth="1"/>
  </cols>
  <sheetData>
    <row r="1" spans="1:5" ht="15.75" thickBot="1" x14ac:dyDescent="0.3">
      <c r="A1" s="13" t="s">
        <v>22</v>
      </c>
      <c r="B1" s="149">
        <f>Name_of_Insurer</f>
        <v>0</v>
      </c>
      <c r="C1" s="141"/>
    </row>
    <row r="2" spans="1:5" ht="15.75" thickBot="1" x14ac:dyDescent="0.3">
      <c r="A2" s="13" t="s">
        <v>6</v>
      </c>
      <c r="B2" s="144">
        <f>NAIC</f>
        <v>0</v>
      </c>
      <c r="C2" s="141"/>
    </row>
    <row r="3" spans="1:5" ht="15.75" thickBot="1" x14ac:dyDescent="0.3">
      <c r="A3" s="13" t="s">
        <v>55</v>
      </c>
      <c r="B3" s="271"/>
      <c r="C3" s="271"/>
    </row>
    <row r="4" spans="1:5" x14ac:dyDescent="0.25">
      <c r="A4" s="13"/>
      <c r="B4" s="15"/>
    </row>
    <row r="5" spans="1:5" x14ac:dyDescent="0.25">
      <c r="A5" s="13"/>
    </row>
    <row r="6" spans="1:5" ht="117.6" customHeight="1" x14ac:dyDescent="0.25">
      <c r="A6" s="16" t="s">
        <v>19</v>
      </c>
      <c r="B6" s="293" t="s">
        <v>298</v>
      </c>
      <c r="C6" s="293"/>
      <c r="D6" s="293"/>
      <c r="E6" s="293"/>
    </row>
    <row r="9" spans="1:5" x14ac:dyDescent="0.25">
      <c r="A9" s="7"/>
      <c r="B9" s="34" t="s">
        <v>32</v>
      </c>
      <c r="C9" s="35" t="s">
        <v>74</v>
      </c>
      <c r="D9" s="36" t="s">
        <v>75</v>
      </c>
    </row>
    <row r="10" spans="1:5" ht="18" thickBot="1" x14ac:dyDescent="0.3">
      <c r="A10" s="10" t="s">
        <v>1</v>
      </c>
      <c r="B10" s="8" t="s">
        <v>146</v>
      </c>
      <c r="C10" s="9" t="s">
        <v>146</v>
      </c>
      <c r="D10" s="30" t="s">
        <v>146</v>
      </c>
    </row>
    <row r="11" spans="1:5" ht="17.25" x14ac:dyDescent="0.25">
      <c r="A11" s="74" t="s">
        <v>214</v>
      </c>
      <c r="B11" s="151"/>
      <c r="C11" s="151"/>
      <c r="D11" s="152"/>
    </row>
    <row r="12" spans="1:5" ht="17.25" x14ac:dyDescent="0.25">
      <c r="A12" s="72" t="s">
        <v>213</v>
      </c>
      <c r="B12" s="153"/>
      <c r="C12" s="153"/>
      <c r="D12" s="154"/>
    </row>
    <row r="13" spans="1:5" ht="17.25" x14ac:dyDescent="0.25">
      <c r="A13" s="75" t="s">
        <v>212</v>
      </c>
      <c r="B13" s="155"/>
      <c r="C13" s="155"/>
      <c r="D13" s="156"/>
    </row>
    <row r="14" spans="1:5" ht="17.25" x14ac:dyDescent="0.25">
      <c r="A14" s="72" t="s">
        <v>211</v>
      </c>
      <c r="B14" s="153"/>
      <c r="C14" s="153"/>
      <c r="D14" s="154"/>
    </row>
    <row r="15" spans="1:5" x14ac:dyDescent="0.25">
      <c r="A15" s="75" t="s">
        <v>0</v>
      </c>
      <c r="B15" s="155"/>
      <c r="C15" s="155"/>
      <c r="D15" s="156"/>
    </row>
    <row r="16" spans="1:5" x14ac:dyDescent="0.25">
      <c r="A16" s="72" t="s">
        <v>7</v>
      </c>
      <c r="B16" s="153"/>
      <c r="C16" s="153"/>
      <c r="D16" s="154"/>
    </row>
    <row r="17" spans="1:5" ht="15.75" thickBot="1" x14ac:dyDescent="0.3">
      <c r="A17" s="76" t="s">
        <v>4</v>
      </c>
      <c r="B17" s="157"/>
      <c r="C17" s="157"/>
      <c r="D17" s="158"/>
    </row>
    <row r="18" spans="1:5" ht="18" thickBot="1" x14ac:dyDescent="0.3">
      <c r="A18" s="70" t="s">
        <v>215</v>
      </c>
      <c r="B18" s="159"/>
      <c r="C18" s="159"/>
      <c r="D18" s="160"/>
    </row>
    <row r="19" spans="1:5" x14ac:dyDescent="0.25">
      <c r="A19" s="77" t="s">
        <v>144</v>
      </c>
      <c r="B19" s="161"/>
      <c r="C19" s="161"/>
      <c r="D19" s="162"/>
      <c r="E19" s="33"/>
    </row>
    <row r="20" spans="1:5" x14ac:dyDescent="0.25">
      <c r="A20" s="75" t="s">
        <v>172</v>
      </c>
      <c r="B20" s="163"/>
      <c r="C20" s="163"/>
      <c r="D20" s="164"/>
      <c r="E20" s="33"/>
    </row>
    <row r="21" spans="1:5" ht="16.5" customHeight="1" x14ac:dyDescent="0.25">
      <c r="A21" s="75" t="s">
        <v>171</v>
      </c>
      <c r="B21" s="163"/>
      <c r="C21" s="163"/>
      <c r="D21" s="164"/>
      <c r="E21" s="33"/>
    </row>
    <row r="22" spans="1:5" ht="15.75" thickBot="1" x14ac:dyDescent="0.3">
      <c r="A22" s="76" t="s">
        <v>176</v>
      </c>
      <c r="B22" s="106" t="str">
        <f>IFERROR(B21/B20,"0.00%")</f>
        <v>0.00%</v>
      </c>
      <c r="C22" s="106" t="str">
        <f t="shared" ref="C22:D22" si="0">IFERROR(C21/C20,"0.00%")</f>
        <v>0.00%</v>
      </c>
      <c r="D22" s="106" t="str">
        <f t="shared" si="0"/>
        <v>0.00%</v>
      </c>
      <c r="E22" s="33"/>
    </row>
    <row r="23" spans="1:5" x14ac:dyDescent="0.25">
      <c r="A23" s="71" t="s">
        <v>148</v>
      </c>
      <c r="B23" s="165"/>
      <c r="C23" s="165"/>
      <c r="D23" s="166"/>
      <c r="E23" s="33"/>
    </row>
    <row r="24" spans="1:5" x14ac:dyDescent="0.25">
      <c r="A24" s="72" t="s">
        <v>173</v>
      </c>
      <c r="B24" s="167"/>
      <c r="C24" s="167"/>
      <c r="D24" s="168"/>
      <c r="E24" s="33"/>
    </row>
    <row r="25" spans="1:5" ht="15.75" customHeight="1" x14ac:dyDescent="0.25">
      <c r="A25" s="72" t="s">
        <v>174</v>
      </c>
      <c r="B25" s="167"/>
      <c r="C25" s="167"/>
      <c r="D25" s="168"/>
      <c r="E25" s="33"/>
    </row>
    <row r="26" spans="1:5" ht="15.75" thickBot="1" x14ac:dyDescent="0.3">
      <c r="A26" s="73" t="s">
        <v>175</v>
      </c>
      <c r="B26" s="107" t="str">
        <f t="shared" ref="B26" si="1">IFERROR(B25/B24,"0.00%")</f>
        <v>0.00%</v>
      </c>
      <c r="C26" s="107" t="str">
        <f t="shared" ref="C26" si="2">IFERROR(C25/C24,"0.00%")</f>
        <v>0.00%</v>
      </c>
      <c r="D26" s="108" t="str">
        <f t="shared" ref="D26" si="3">IFERROR(D25/D24,"0.00%")</f>
        <v>0.00%</v>
      </c>
      <c r="E26" s="33"/>
    </row>
    <row r="27" spans="1:5" x14ac:dyDescent="0.25">
      <c r="A27" s="77" t="s">
        <v>149</v>
      </c>
      <c r="B27" s="161"/>
      <c r="C27" s="161"/>
      <c r="D27" s="162"/>
      <c r="E27" s="33"/>
    </row>
    <row r="28" spans="1:5" x14ac:dyDescent="0.25">
      <c r="A28" s="75" t="s">
        <v>177</v>
      </c>
      <c r="B28" s="163"/>
      <c r="C28" s="163"/>
      <c r="D28" s="164"/>
      <c r="E28" s="33"/>
    </row>
    <row r="29" spans="1:5" ht="17.25" customHeight="1" x14ac:dyDescent="0.25">
      <c r="A29" s="75" t="s">
        <v>178</v>
      </c>
      <c r="B29" s="163"/>
      <c r="C29" s="163"/>
      <c r="D29" s="164"/>
      <c r="E29" s="33"/>
    </row>
    <row r="30" spans="1:5" ht="15.75" thickBot="1" x14ac:dyDescent="0.3">
      <c r="A30" s="76" t="s">
        <v>179</v>
      </c>
      <c r="B30" s="106" t="str">
        <f t="shared" ref="B30" si="4">IFERROR(B29/B28,"0.00%")</f>
        <v>0.00%</v>
      </c>
      <c r="C30" s="106" t="str">
        <f t="shared" ref="C30" si="5">IFERROR(C29/C28,"0.00%")</f>
        <v>0.00%</v>
      </c>
      <c r="D30" s="109" t="str">
        <f t="shared" ref="D30" si="6">IFERROR(D29/D28,"0.00%")</f>
        <v>0.00%</v>
      </c>
      <c r="E30" s="33"/>
    </row>
    <row r="31" spans="1:5" x14ac:dyDescent="0.25">
      <c r="A31" s="71" t="s">
        <v>71</v>
      </c>
      <c r="B31" s="165"/>
      <c r="C31" s="165"/>
      <c r="D31" s="166"/>
      <c r="E31" s="33"/>
    </row>
    <row r="32" spans="1:5" x14ac:dyDescent="0.25">
      <c r="A32" s="72" t="s">
        <v>180</v>
      </c>
      <c r="B32" s="167"/>
      <c r="C32" s="167"/>
      <c r="D32" s="168"/>
      <c r="E32" s="33"/>
    </row>
    <row r="33" spans="1:12" ht="16.5" customHeight="1" x14ac:dyDescent="0.25">
      <c r="A33" s="72" t="s">
        <v>171</v>
      </c>
      <c r="B33" s="167"/>
      <c r="C33" s="167"/>
      <c r="D33" s="168"/>
      <c r="E33" s="33"/>
    </row>
    <row r="34" spans="1:12" ht="15.75" thickBot="1" x14ac:dyDescent="0.3">
      <c r="A34" s="73" t="s">
        <v>181</v>
      </c>
      <c r="B34" s="107" t="str">
        <f t="shared" ref="B34" si="7">IFERROR(B33/B32,"0.00%")</f>
        <v>0.00%</v>
      </c>
      <c r="C34" s="107" t="str">
        <f t="shared" ref="C34" si="8">IFERROR(C33/C32,"0.00%")</f>
        <v>0.00%</v>
      </c>
      <c r="D34" s="108" t="str">
        <f t="shared" ref="D34" si="9">IFERROR(D33/D32,"0.00%")</f>
        <v>0.00%</v>
      </c>
      <c r="E34" s="33"/>
    </row>
    <row r="35" spans="1:12" s="33" customFormat="1" x14ac:dyDescent="0.25">
      <c r="A35" s="26"/>
      <c r="B35" s="27"/>
      <c r="C35" s="27"/>
      <c r="D35" s="27"/>
    </row>
    <row r="36" spans="1:12" ht="30" customHeight="1" x14ac:dyDescent="0.25">
      <c r="A36" s="292" t="s">
        <v>210</v>
      </c>
      <c r="B36" s="292"/>
      <c r="C36" s="292"/>
      <c r="D36" s="292"/>
      <c r="E36" s="122"/>
      <c r="F36" s="122"/>
      <c r="G36" s="122"/>
      <c r="H36" s="122"/>
      <c r="I36" s="122"/>
      <c r="J36" s="122"/>
      <c r="K36" s="122"/>
      <c r="L36" s="122"/>
    </row>
    <row r="37" spans="1:12" ht="30.75" customHeight="1" x14ac:dyDescent="0.25">
      <c r="A37" s="294" t="s">
        <v>265</v>
      </c>
      <c r="B37" s="294"/>
      <c r="C37" s="294"/>
      <c r="D37" s="294"/>
    </row>
    <row r="38" spans="1:12" ht="18.95" customHeight="1" x14ac:dyDescent="0.25">
      <c r="A38" s="83" t="s">
        <v>216</v>
      </c>
      <c r="B38" s="123"/>
      <c r="C38" s="123"/>
      <c r="D38" s="123"/>
    </row>
    <row r="39" spans="1:12" ht="46.5" customHeight="1" x14ac:dyDescent="0.25">
      <c r="A39" s="291" t="s">
        <v>217</v>
      </c>
      <c r="B39" s="291"/>
      <c r="C39" s="291"/>
      <c r="D39" s="291"/>
      <c r="E39" s="125"/>
      <c r="F39" s="125"/>
      <c r="G39" s="125"/>
      <c r="H39" s="125"/>
    </row>
    <row r="40" spans="1:12" x14ac:dyDescent="0.25">
      <c r="A40" s="121"/>
      <c r="B40" s="121"/>
      <c r="C40" s="121"/>
      <c r="D40" s="121"/>
      <c r="E40" s="125"/>
      <c r="F40" s="125"/>
      <c r="G40" s="125"/>
      <c r="H40" s="125"/>
    </row>
  </sheetData>
  <sheetProtection algorithmName="SHA-512" hashValue="slgbmXrION6wje+7YgbsFdFxs63eEHzb1MNW1KBbvNOKSFTNSAA/zHKWtIbmXuAFx7/G3c3CJqDv222c/iOiqg==" saltValue="rhB4otmfZg2as0vjOj1tCA==" spinCount="100000" sheet="1" objects="1" scenarios="1" formatCells="0" formatColumns="0" formatRows="0" insertColumns="0" insertRows="0"/>
  <mergeCells count="5">
    <mergeCell ref="A39:D39"/>
    <mergeCell ref="B3:C3"/>
    <mergeCell ref="A36:D36"/>
    <mergeCell ref="B6:E6"/>
    <mergeCell ref="A37:D37"/>
  </mergeCells>
  <pageMargins left="0.7" right="0.7" top="0.75" bottom="0.75" header="0.3" footer="0.3"/>
  <pageSetup scale="68" orientation="landscape" r:id="rId1"/>
  <headerFooter>
    <oddHeader>&amp;L&amp;"-,Bold"&amp;14Schedule 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 down list'!$A$12:$A$13</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127"/>
  <sheetViews>
    <sheetView zoomScale="80" zoomScaleNormal="80" workbookViewId="0">
      <selection activeCell="A5" sqref="A5"/>
    </sheetView>
  </sheetViews>
  <sheetFormatPr defaultRowHeight="15" x14ac:dyDescent="0.25"/>
  <cols>
    <col min="1" max="1" width="63.5703125" customWidth="1"/>
    <col min="2" max="2" width="15.42578125" customWidth="1"/>
    <col min="3" max="3" width="15.140625" customWidth="1"/>
    <col min="4" max="5" width="18.7109375" customWidth="1"/>
    <col min="6" max="6" width="17.140625" customWidth="1"/>
    <col min="7" max="7" width="14.85546875" customWidth="1"/>
    <col min="8" max="8" width="13.85546875" customWidth="1"/>
    <col min="9" max="10" width="18.7109375" customWidth="1"/>
    <col min="11" max="11" width="16.140625" customWidth="1"/>
    <col min="12" max="13" width="13.85546875" customWidth="1"/>
    <col min="14" max="15" width="18.7109375" customWidth="1"/>
    <col min="16" max="16" width="16.140625" customWidth="1"/>
  </cols>
  <sheetData>
    <row r="1" spans="1:16" ht="15.75" thickBot="1" x14ac:dyDescent="0.3">
      <c r="A1" s="13" t="s">
        <v>187</v>
      </c>
      <c r="B1" s="266">
        <f>Name_of_Insurer</f>
        <v>0</v>
      </c>
      <c r="C1" s="266"/>
      <c r="D1" s="266"/>
      <c r="E1" s="112"/>
      <c r="F1" s="15"/>
    </row>
    <row r="2" spans="1:16" ht="15.75" thickBot="1" x14ac:dyDescent="0.3">
      <c r="A2" s="13" t="s">
        <v>188</v>
      </c>
      <c r="B2" s="144">
        <f>NAIC</f>
        <v>0</v>
      </c>
      <c r="C2" s="141"/>
      <c r="D2" s="141"/>
    </row>
    <row r="3" spans="1:16" ht="15.75" thickBot="1" x14ac:dyDescent="0.3">
      <c r="A3" s="13" t="s">
        <v>55</v>
      </c>
      <c r="B3" s="271"/>
      <c r="C3" s="271"/>
      <c r="D3" s="271"/>
    </row>
    <row r="4" spans="1:16" x14ac:dyDescent="0.25">
      <c r="A4" s="13"/>
      <c r="B4" s="15"/>
    </row>
    <row r="5" spans="1:16" ht="158.44999999999999" customHeight="1" x14ac:dyDescent="0.25">
      <c r="A5" s="16" t="s">
        <v>19</v>
      </c>
      <c r="B5" s="297" t="s">
        <v>299</v>
      </c>
      <c r="C5" s="297"/>
      <c r="D5" s="297"/>
      <c r="E5" s="297"/>
      <c r="F5" s="297"/>
      <c r="G5" s="297"/>
      <c r="H5" s="297"/>
      <c r="I5" s="297"/>
      <c r="J5" s="116"/>
      <c r="K5" s="116"/>
      <c r="L5" s="116"/>
    </row>
    <row r="7" spans="1:16" x14ac:dyDescent="0.25">
      <c r="A7" s="13" t="s">
        <v>185</v>
      </c>
      <c r="B7" s="296"/>
      <c r="C7" s="296"/>
    </row>
    <row r="8" spans="1:16" x14ac:dyDescent="0.25">
      <c r="A8" s="39" t="s">
        <v>182</v>
      </c>
      <c r="B8" s="169"/>
      <c r="C8" s="169"/>
    </row>
    <row r="9" spans="1:16" x14ac:dyDescent="0.25">
      <c r="A9" s="39" t="s">
        <v>127</v>
      </c>
      <c r="B9" s="169"/>
      <c r="C9" s="169"/>
    </row>
    <row r="10" spans="1:16" x14ac:dyDescent="0.25">
      <c r="A10" s="39" t="s">
        <v>18</v>
      </c>
      <c r="B10" s="119" t="s">
        <v>193</v>
      </c>
    </row>
    <row r="11" spans="1:16" x14ac:dyDescent="0.25">
      <c r="A11" s="40" t="s">
        <v>130</v>
      </c>
      <c r="B11" s="170"/>
      <c r="C11" s="171"/>
      <c r="D11" s="33"/>
      <c r="E11" s="33"/>
    </row>
    <row r="12" spans="1:16" ht="30.75" customHeight="1" x14ac:dyDescent="0.25">
      <c r="A12" s="40" t="s">
        <v>131</v>
      </c>
      <c r="B12" s="170"/>
      <c r="C12" s="171"/>
      <c r="D12" s="33"/>
      <c r="E12" s="33"/>
    </row>
    <row r="15" spans="1:16" x14ac:dyDescent="0.25">
      <c r="A15" s="7"/>
      <c r="B15" s="284" t="s">
        <v>32</v>
      </c>
      <c r="C15" s="284"/>
      <c r="D15" s="284"/>
      <c r="E15" s="284"/>
      <c r="F15" s="117"/>
      <c r="G15" s="289" t="s">
        <v>74</v>
      </c>
      <c r="H15" s="289"/>
      <c r="I15" s="289"/>
      <c r="J15" s="289"/>
      <c r="K15" s="120"/>
      <c r="L15" s="288" t="s">
        <v>75</v>
      </c>
      <c r="M15" s="288"/>
      <c r="N15" s="288"/>
      <c r="O15" s="288"/>
      <c r="P15" s="37"/>
    </row>
    <row r="16" spans="1:16" ht="33" thickBot="1" x14ac:dyDescent="0.3">
      <c r="A16" s="10" t="s">
        <v>134</v>
      </c>
      <c r="B16" s="8" t="s">
        <v>9</v>
      </c>
      <c r="C16" s="8" t="s">
        <v>218</v>
      </c>
      <c r="D16" s="8" t="s">
        <v>219</v>
      </c>
      <c r="E16" s="8" t="s">
        <v>220</v>
      </c>
      <c r="F16" s="8" t="s">
        <v>221</v>
      </c>
      <c r="G16" s="9" t="s">
        <v>9</v>
      </c>
      <c r="H16" s="9" t="s">
        <v>218</v>
      </c>
      <c r="I16" s="9" t="s">
        <v>219</v>
      </c>
      <c r="J16" s="9" t="s">
        <v>220</v>
      </c>
      <c r="K16" s="9" t="s">
        <v>221</v>
      </c>
      <c r="L16" s="30" t="s">
        <v>9</v>
      </c>
      <c r="M16" s="30" t="s">
        <v>218</v>
      </c>
      <c r="N16" s="30" t="s">
        <v>219</v>
      </c>
      <c r="O16" s="30" t="s">
        <v>220</v>
      </c>
      <c r="P16" s="38" t="s">
        <v>221</v>
      </c>
    </row>
    <row r="17" spans="1:16" ht="18" thickTop="1" x14ac:dyDescent="0.25">
      <c r="A17" s="65" t="s">
        <v>222</v>
      </c>
      <c r="B17" s="172"/>
      <c r="C17" s="173"/>
      <c r="D17" s="174"/>
      <c r="E17" s="174"/>
      <c r="F17" s="174"/>
      <c r="G17" s="172"/>
      <c r="H17" s="173"/>
      <c r="I17" s="174"/>
      <c r="J17" s="174"/>
      <c r="K17" s="174"/>
      <c r="L17" s="172"/>
      <c r="M17" s="173"/>
      <c r="N17" s="174"/>
      <c r="O17" s="174"/>
      <c r="P17" s="174"/>
    </row>
    <row r="18" spans="1:16" ht="17.25" x14ac:dyDescent="0.25">
      <c r="A18" s="23" t="s">
        <v>228</v>
      </c>
      <c r="B18" s="175"/>
      <c r="C18" s="176"/>
      <c r="D18" s="177"/>
      <c r="E18" s="177"/>
      <c r="F18" s="177"/>
      <c r="G18" s="175"/>
      <c r="H18" s="176"/>
      <c r="I18" s="177"/>
      <c r="J18" s="177"/>
      <c r="K18" s="177"/>
      <c r="L18" s="175"/>
      <c r="M18" s="176"/>
      <c r="N18" s="177"/>
      <c r="O18" s="177"/>
      <c r="P18" s="177"/>
    </row>
    <row r="19" spans="1:16" x14ac:dyDescent="0.25">
      <c r="A19" s="46" t="s">
        <v>153</v>
      </c>
      <c r="B19" s="175"/>
      <c r="C19" s="176"/>
      <c r="D19" s="178"/>
      <c r="E19" s="177"/>
      <c r="F19" s="177"/>
      <c r="G19" s="175"/>
      <c r="H19" s="176"/>
      <c r="I19" s="178"/>
      <c r="J19" s="177"/>
      <c r="K19" s="177"/>
      <c r="L19" s="175"/>
      <c r="M19" s="176"/>
      <c r="N19" s="178"/>
      <c r="O19" s="177"/>
      <c r="P19" s="177"/>
    </row>
    <row r="20" spans="1:16" x14ac:dyDescent="0.25">
      <c r="A20" s="46" t="s">
        <v>155</v>
      </c>
      <c r="B20" s="175"/>
      <c r="C20" s="176"/>
      <c r="D20" s="178"/>
      <c r="E20" s="177"/>
      <c r="F20" s="177"/>
      <c r="G20" s="175"/>
      <c r="H20" s="176"/>
      <c r="I20" s="178"/>
      <c r="J20" s="177"/>
      <c r="K20" s="177"/>
      <c r="L20" s="175"/>
      <c r="M20" s="176"/>
      <c r="N20" s="178"/>
      <c r="O20" s="177"/>
      <c r="P20" s="177"/>
    </row>
    <row r="21" spans="1:16" ht="17.25" x14ac:dyDescent="0.25">
      <c r="A21" s="23" t="s">
        <v>229</v>
      </c>
      <c r="B21" s="175"/>
      <c r="C21" s="176"/>
      <c r="D21" s="177"/>
      <c r="E21" s="177"/>
      <c r="F21" s="177"/>
      <c r="G21" s="175"/>
      <c r="H21" s="176"/>
      <c r="I21" s="177"/>
      <c r="J21" s="177"/>
      <c r="K21" s="177"/>
      <c r="L21" s="175"/>
      <c r="M21" s="176"/>
      <c r="N21" s="177"/>
      <c r="O21" s="177"/>
      <c r="P21" s="177"/>
    </row>
    <row r="22" spans="1:16" x14ac:dyDescent="0.25">
      <c r="A22" s="46" t="s">
        <v>154</v>
      </c>
      <c r="B22" s="175"/>
      <c r="C22" s="176"/>
      <c r="D22" s="177"/>
      <c r="E22" s="179"/>
      <c r="F22" s="177"/>
      <c r="G22" s="175"/>
      <c r="H22" s="176"/>
      <c r="I22" s="177"/>
      <c r="J22" s="179"/>
      <c r="K22" s="177"/>
      <c r="L22" s="175"/>
      <c r="M22" s="176"/>
      <c r="N22" s="177"/>
      <c r="O22" s="179"/>
      <c r="P22" s="177"/>
    </row>
    <row r="23" spans="1:16" x14ac:dyDescent="0.25">
      <c r="A23" s="46" t="s">
        <v>155</v>
      </c>
      <c r="B23" s="175"/>
      <c r="C23" s="176"/>
      <c r="D23" s="177"/>
      <c r="E23" s="179"/>
      <c r="F23" s="177"/>
      <c r="G23" s="175"/>
      <c r="H23" s="176"/>
      <c r="I23" s="177"/>
      <c r="J23" s="179"/>
      <c r="K23" s="177"/>
      <c r="L23" s="175"/>
      <c r="M23" s="176"/>
      <c r="N23" s="177"/>
      <c r="O23" s="179"/>
      <c r="P23" s="177"/>
    </row>
    <row r="24" spans="1:16" ht="17.25" x14ac:dyDescent="0.25">
      <c r="A24" s="23" t="s">
        <v>166</v>
      </c>
      <c r="B24" s="175"/>
      <c r="C24" s="176"/>
      <c r="D24" s="177"/>
      <c r="E24" s="177"/>
      <c r="F24" s="177"/>
      <c r="G24" s="175"/>
      <c r="H24" s="176"/>
      <c r="I24" s="177"/>
      <c r="J24" s="177"/>
      <c r="K24" s="177"/>
      <c r="L24" s="175"/>
      <c r="M24" s="176"/>
      <c r="N24" s="177"/>
      <c r="O24" s="177"/>
      <c r="P24" s="177"/>
    </row>
    <row r="25" spans="1:16" ht="15.75" thickBot="1" x14ac:dyDescent="0.3">
      <c r="A25" s="51" t="s">
        <v>158</v>
      </c>
      <c r="B25" s="180"/>
      <c r="C25" s="181"/>
      <c r="D25" s="182"/>
      <c r="E25" s="182"/>
      <c r="F25" s="183"/>
      <c r="G25" s="180"/>
      <c r="H25" s="181"/>
      <c r="I25" s="182"/>
      <c r="J25" s="182"/>
      <c r="K25" s="183"/>
      <c r="L25" s="180"/>
      <c r="M25" s="181"/>
      <c r="N25" s="182"/>
      <c r="O25" s="182"/>
      <c r="P25" s="183"/>
    </row>
    <row r="26" spans="1:16" ht="18" thickTop="1" x14ac:dyDescent="0.25">
      <c r="A26" s="52" t="s">
        <v>230</v>
      </c>
      <c r="B26" s="184"/>
      <c r="C26" s="184"/>
      <c r="D26" s="185"/>
      <c r="E26" s="185"/>
      <c r="F26" s="185"/>
      <c r="G26" s="184"/>
      <c r="H26" s="184"/>
      <c r="I26" s="185"/>
      <c r="J26" s="185"/>
      <c r="K26" s="185"/>
      <c r="L26" s="184"/>
      <c r="M26" s="184"/>
      <c r="N26" s="185"/>
      <c r="O26" s="185"/>
      <c r="P26" s="185"/>
    </row>
    <row r="27" spans="1:16" ht="17.25" x14ac:dyDescent="0.25">
      <c r="A27" s="24" t="s">
        <v>228</v>
      </c>
      <c r="B27" s="186"/>
      <c r="C27" s="187"/>
      <c r="D27" s="188"/>
      <c r="E27" s="188"/>
      <c r="F27" s="188"/>
      <c r="G27" s="186"/>
      <c r="H27" s="187"/>
      <c r="I27" s="188"/>
      <c r="J27" s="188"/>
      <c r="K27" s="188"/>
      <c r="L27" s="186"/>
      <c r="M27" s="187"/>
      <c r="N27" s="188"/>
      <c r="O27" s="188"/>
      <c r="P27" s="188"/>
    </row>
    <row r="28" spans="1:16" x14ac:dyDescent="0.25">
      <c r="A28" s="48" t="s">
        <v>153</v>
      </c>
      <c r="B28" s="186"/>
      <c r="C28" s="187"/>
      <c r="D28" s="189"/>
      <c r="E28" s="188"/>
      <c r="F28" s="188"/>
      <c r="G28" s="186"/>
      <c r="H28" s="187"/>
      <c r="I28" s="189"/>
      <c r="J28" s="188"/>
      <c r="K28" s="188"/>
      <c r="L28" s="186"/>
      <c r="M28" s="187"/>
      <c r="N28" s="189"/>
      <c r="O28" s="188"/>
      <c r="P28" s="188"/>
    </row>
    <row r="29" spans="1:16" x14ac:dyDescent="0.25">
      <c r="A29" s="48" t="s">
        <v>155</v>
      </c>
      <c r="B29" s="186"/>
      <c r="C29" s="187"/>
      <c r="D29" s="189"/>
      <c r="E29" s="188"/>
      <c r="F29" s="188"/>
      <c r="G29" s="186"/>
      <c r="H29" s="187"/>
      <c r="I29" s="189"/>
      <c r="J29" s="188"/>
      <c r="K29" s="188"/>
      <c r="L29" s="186"/>
      <c r="M29" s="187"/>
      <c r="N29" s="189"/>
      <c r="O29" s="188"/>
      <c r="P29" s="188"/>
    </row>
    <row r="30" spans="1:16" ht="17.25" x14ac:dyDescent="0.25">
      <c r="A30" s="24" t="s">
        <v>229</v>
      </c>
      <c r="B30" s="186"/>
      <c r="C30" s="187"/>
      <c r="D30" s="188"/>
      <c r="E30" s="188"/>
      <c r="F30" s="188"/>
      <c r="G30" s="186"/>
      <c r="H30" s="187"/>
      <c r="I30" s="188"/>
      <c r="J30" s="188"/>
      <c r="K30" s="188"/>
      <c r="L30" s="186"/>
      <c r="M30" s="187"/>
      <c r="N30" s="188"/>
      <c r="O30" s="188"/>
      <c r="P30" s="188"/>
    </row>
    <row r="31" spans="1:16" x14ac:dyDescent="0.25">
      <c r="A31" s="48" t="s">
        <v>154</v>
      </c>
      <c r="B31" s="186"/>
      <c r="C31" s="187"/>
      <c r="D31" s="188"/>
      <c r="E31" s="189"/>
      <c r="F31" s="188"/>
      <c r="G31" s="186"/>
      <c r="H31" s="187"/>
      <c r="I31" s="188"/>
      <c r="J31" s="189"/>
      <c r="K31" s="188"/>
      <c r="L31" s="186"/>
      <c r="M31" s="187"/>
      <c r="N31" s="188"/>
      <c r="O31" s="189"/>
      <c r="P31" s="188"/>
    </row>
    <row r="32" spans="1:16" x14ac:dyDescent="0.25">
      <c r="A32" s="48" t="s">
        <v>155</v>
      </c>
      <c r="B32" s="186"/>
      <c r="C32" s="187"/>
      <c r="D32" s="188"/>
      <c r="E32" s="189"/>
      <c r="F32" s="188"/>
      <c r="G32" s="186"/>
      <c r="H32" s="187"/>
      <c r="I32" s="188"/>
      <c r="J32" s="189"/>
      <c r="K32" s="188"/>
      <c r="L32" s="186"/>
      <c r="M32" s="187"/>
      <c r="N32" s="188"/>
      <c r="O32" s="189"/>
      <c r="P32" s="188"/>
    </row>
    <row r="33" spans="1:16" ht="17.25" x14ac:dyDescent="0.25">
      <c r="A33" s="24" t="s">
        <v>166</v>
      </c>
      <c r="B33" s="186"/>
      <c r="C33" s="187"/>
      <c r="D33" s="188"/>
      <c r="E33" s="188"/>
      <c r="F33" s="188"/>
      <c r="G33" s="186"/>
      <c r="H33" s="187"/>
      <c r="I33" s="188"/>
      <c r="J33" s="188"/>
      <c r="K33" s="188"/>
      <c r="L33" s="186"/>
      <c r="M33" s="187"/>
      <c r="N33" s="188"/>
      <c r="O33" s="188"/>
      <c r="P33" s="188"/>
    </row>
    <row r="34" spans="1:16" ht="15.75" thickBot="1" x14ac:dyDescent="0.3">
      <c r="A34" s="49" t="s">
        <v>158</v>
      </c>
      <c r="B34" s="190"/>
      <c r="C34" s="191"/>
      <c r="D34" s="192"/>
      <c r="E34" s="192"/>
      <c r="F34" s="193"/>
      <c r="G34" s="190"/>
      <c r="H34" s="191"/>
      <c r="I34" s="192"/>
      <c r="J34" s="192"/>
      <c r="K34" s="193"/>
      <c r="L34" s="190"/>
      <c r="M34" s="191"/>
      <c r="N34" s="192"/>
      <c r="O34" s="192"/>
      <c r="P34" s="193"/>
    </row>
    <row r="35" spans="1:16" ht="18" thickTop="1" x14ac:dyDescent="0.25">
      <c r="A35" s="50" t="s">
        <v>231</v>
      </c>
      <c r="B35" s="172"/>
      <c r="C35" s="173"/>
      <c r="D35" s="174"/>
      <c r="E35" s="174"/>
      <c r="F35" s="174"/>
      <c r="G35" s="172"/>
      <c r="H35" s="173"/>
      <c r="I35" s="174"/>
      <c r="J35" s="174"/>
      <c r="K35" s="174"/>
      <c r="L35" s="172"/>
      <c r="M35" s="173"/>
      <c r="N35" s="174"/>
      <c r="O35" s="174"/>
      <c r="P35" s="174"/>
    </row>
    <row r="36" spans="1:16" ht="17.25" x14ac:dyDescent="0.25">
      <c r="A36" s="23" t="s">
        <v>228</v>
      </c>
      <c r="B36" s="175"/>
      <c r="C36" s="176"/>
      <c r="D36" s="177"/>
      <c r="E36" s="177"/>
      <c r="F36" s="177"/>
      <c r="G36" s="175"/>
      <c r="H36" s="176"/>
      <c r="I36" s="177"/>
      <c r="J36" s="177"/>
      <c r="K36" s="177"/>
      <c r="L36" s="175"/>
      <c r="M36" s="176"/>
      <c r="N36" s="177"/>
      <c r="O36" s="177"/>
      <c r="P36" s="177"/>
    </row>
    <row r="37" spans="1:16" x14ac:dyDescent="0.25">
      <c r="A37" s="46" t="s">
        <v>153</v>
      </c>
      <c r="B37" s="175"/>
      <c r="C37" s="176"/>
      <c r="D37" s="178"/>
      <c r="E37" s="177"/>
      <c r="F37" s="177"/>
      <c r="G37" s="175"/>
      <c r="H37" s="176"/>
      <c r="I37" s="178"/>
      <c r="J37" s="177"/>
      <c r="K37" s="177"/>
      <c r="L37" s="175"/>
      <c r="M37" s="176"/>
      <c r="N37" s="178"/>
      <c r="O37" s="177"/>
      <c r="P37" s="177"/>
    </row>
    <row r="38" spans="1:16" x14ac:dyDescent="0.25">
      <c r="A38" s="46" t="s">
        <v>155</v>
      </c>
      <c r="B38" s="175"/>
      <c r="C38" s="176"/>
      <c r="D38" s="178"/>
      <c r="E38" s="177"/>
      <c r="F38" s="177"/>
      <c r="G38" s="175"/>
      <c r="H38" s="176"/>
      <c r="I38" s="178"/>
      <c r="J38" s="177"/>
      <c r="K38" s="177"/>
      <c r="L38" s="175"/>
      <c r="M38" s="176"/>
      <c r="N38" s="178"/>
      <c r="O38" s="177"/>
      <c r="P38" s="177"/>
    </row>
    <row r="39" spans="1:16" ht="17.25" x14ac:dyDescent="0.25">
      <c r="A39" s="23" t="s">
        <v>229</v>
      </c>
      <c r="B39" s="175"/>
      <c r="C39" s="176"/>
      <c r="D39" s="177"/>
      <c r="E39" s="177"/>
      <c r="F39" s="177"/>
      <c r="G39" s="175"/>
      <c r="H39" s="176"/>
      <c r="I39" s="177"/>
      <c r="J39" s="177"/>
      <c r="K39" s="177"/>
      <c r="L39" s="175"/>
      <c r="M39" s="176"/>
      <c r="N39" s="177"/>
      <c r="O39" s="177"/>
      <c r="P39" s="177"/>
    </row>
    <row r="40" spans="1:16" x14ac:dyDescent="0.25">
      <c r="A40" s="46" t="s">
        <v>154</v>
      </c>
      <c r="B40" s="175"/>
      <c r="C40" s="176"/>
      <c r="D40" s="177"/>
      <c r="E40" s="179"/>
      <c r="F40" s="177"/>
      <c r="G40" s="175"/>
      <c r="H40" s="176"/>
      <c r="I40" s="177"/>
      <c r="J40" s="179"/>
      <c r="K40" s="177"/>
      <c r="L40" s="175"/>
      <c r="M40" s="176"/>
      <c r="N40" s="177"/>
      <c r="O40" s="179"/>
      <c r="P40" s="177"/>
    </row>
    <row r="41" spans="1:16" x14ac:dyDescent="0.25">
      <c r="A41" s="46" t="s">
        <v>155</v>
      </c>
      <c r="B41" s="175"/>
      <c r="C41" s="176"/>
      <c r="D41" s="177"/>
      <c r="E41" s="179"/>
      <c r="F41" s="177"/>
      <c r="G41" s="175"/>
      <c r="H41" s="176"/>
      <c r="I41" s="177"/>
      <c r="J41" s="179"/>
      <c r="K41" s="177"/>
      <c r="L41" s="175"/>
      <c r="M41" s="176"/>
      <c r="N41" s="177"/>
      <c r="O41" s="179"/>
      <c r="P41" s="177"/>
    </row>
    <row r="42" spans="1:16" ht="17.25" x14ac:dyDescent="0.25">
      <c r="A42" s="23" t="s">
        <v>166</v>
      </c>
      <c r="B42" s="175"/>
      <c r="C42" s="176"/>
      <c r="D42" s="177"/>
      <c r="E42" s="177"/>
      <c r="F42" s="177"/>
      <c r="G42" s="175"/>
      <c r="H42" s="176"/>
      <c r="I42" s="177"/>
      <c r="J42" s="177"/>
      <c r="K42" s="177"/>
      <c r="L42" s="175"/>
      <c r="M42" s="176"/>
      <c r="N42" s="177"/>
      <c r="O42" s="177"/>
      <c r="P42" s="177"/>
    </row>
    <row r="43" spans="1:16" ht="15.75" thickBot="1" x14ac:dyDescent="0.3">
      <c r="A43" s="51" t="s">
        <v>158</v>
      </c>
      <c r="B43" s="180"/>
      <c r="C43" s="181"/>
      <c r="D43" s="182"/>
      <c r="E43" s="182"/>
      <c r="F43" s="183"/>
      <c r="G43" s="180"/>
      <c r="H43" s="181"/>
      <c r="I43" s="182"/>
      <c r="J43" s="182"/>
      <c r="K43" s="183"/>
      <c r="L43" s="180"/>
      <c r="M43" s="181"/>
      <c r="N43" s="182"/>
      <c r="O43" s="182"/>
      <c r="P43" s="183"/>
    </row>
    <row r="44" spans="1:16" ht="18" thickTop="1" x14ac:dyDescent="0.25">
      <c r="A44" s="52" t="s">
        <v>232</v>
      </c>
      <c r="B44" s="184"/>
      <c r="C44" s="184"/>
      <c r="D44" s="185"/>
      <c r="E44" s="185"/>
      <c r="F44" s="185"/>
      <c r="G44" s="184"/>
      <c r="H44" s="184"/>
      <c r="I44" s="185"/>
      <c r="J44" s="185"/>
      <c r="K44" s="185"/>
      <c r="L44" s="184"/>
      <c r="M44" s="184"/>
      <c r="N44" s="185"/>
      <c r="O44" s="185"/>
      <c r="P44" s="185"/>
    </row>
    <row r="45" spans="1:16" ht="17.25" x14ac:dyDescent="0.25">
      <c r="A45" s="24" t="s">
        <v>228</v>
      </c>
      <c r="B45" s="186"/>
      <c r="C45" s="187"/>
      <c r="D45" s="188"/>
      <c r="E45" s="188"/>
      <c r="F45" s="188"/>
      <c r="G45" s="186"/>
      <c r="H45" s="187"/>
      <c r="I45" s="188"/>
      <c r="J45" s="188"/>
      <c r="K45" s="188"/>
      <c r="L45" s="186"/>
      <c r="M45" s="187"/>
      <c r="N45" s="188"/>
      <c r="O45" s="188"/>
      <c r="P45" s="188"/>
    </row>
    <row r="46" spans="1:16" x14ac:dyDescent="0.25">
      <c r="A46" s="48" t="s">
        <v>153</v>
      </c>
      <c r="B46" s="186"/>
      <c r="C46" s="187"/>
      <c r="D46" s="189"/>
      <c r="E46" s="188"/>
      <c r="F46" s="188"/>
      <c r="G46" s="186"/>
      <c r="H46" s="187"/>
      <c r="I46" s="189"/>
      <c r="J46" s="188"/>
      <c r="K46" s="188"/>
      <c r="L46" s="186"/>
      <c r="M46" s="187"/>
      <c r="N46" s="189"/>
      <c r="O46" s="188"/>
      <c r="P46" s="188"/>
    </row>
    <row r="47" spans="1:16" x14ac:dyDescent="0.25">
      <c r="A47" s="48" t="s">
        <v>155</v>
      </c>
      <c r="B47" s="186"/>
      <c r="C47" s="187"/>
      <c r="D47" s="189"/>
      <c r="E47" s="188"/>
      <c r="F47" s="188"/>
      <c r="G47" s="186"/>
      <c r="H47" s="187"/>
      <c r="I47" s="189"/>
      <c r="J47" s="188"/>
      <c r="K47" s="188"/>
      <c r="L47" s="186"/>
      <c r="M47" s="187"/>
      <c r="N47" s="189"/>
      <c r="O47" s="188"/>
      <c r="P47" s="188"/>
    </row>
    <row r="48" spans="1:16" ht="17.25" x14ac:dyDescent="0.25">
      <c r="A48" s="24" t="s">
        <v>229</v>
      </c>
      <c r="B48" s="186"/>
      <c r="C48" s="187"/>
      <c r="D48" s="188"/>
      <c r="E48" s="188"/>
      <c r="F48" s="188"/>
      <c r="G48" s="186"/>
      <c r="H48" s="187"/>
      <c r="I48" s="188"/>
      <c r="J48" s="188"/>
      <c r="K48" s="188"/>
      <c r="L48" s="186"/>
      <c r="M48" s="187"/>
      <c r="N48" s="188"/>
      <c r="O48" s="188"/>
      <c r="P48" s="188"/>
    </row>
    <row r="49" spans="1:16" x14ac:dyDescent="0.25">
      <c r="A49" s="48" t="s">
        <v>154</v>
      </c>
      <c r="B49" s="186"/>
      <c r="C49" s="187"/>
      <c r="D49" s="188"/>
      <c r="E49" s="189"/>
      <c r="F49" s="188"/>
      <c r="G49" s="186"/>
      <c r="H49" s="187"/>
      <c r="I49" s="188"/>
      <c r="J49" s="189"/>
      <c r="K49" s="188"/>
      <c r="L49" s="186"/>
      <c r="M49" s="187"/>
      <c r="N49" s="188"/>
      <c r="O49" s="189"/>
      <c r="P49" s="188"/>
    </row>
    <row r="50" spans="1:16" x14ac:dyDescent="0.25">
      <c r="A50" s="48" t="s">
        <v>155</v>
      </c>
      <c r="B50" s="186"/>
      <c r="C50" s="187"/>
      <c r="D50" s="188"/>
      <c r="E50" s="189"/>
      <c r="F50" s="188"/>
      <c r="G50" s="186"/>
      <c r="H50" s="187"/>
      <c r="I50" s="188"/>
      <c r="J50" s="189"/>
      <c r="K50" s="188"/>
      <c r="L50" s="186"/>
      <c r="M50" s="187"/>
      <c r="N50" s="188"/>
      <c r="O50" s="189"/>
      <c r="P50" s="188"/>
    </row>
    <row r="51" spans="1:16" ht="17.25" x14ac:dyDescent="0.25">
      <c r="A51" s="24" t="s">
        <v>166</v>
      </c>
      <c r="B51" s="186"/>
      <c r="C51" s="187"/>
      <c r="D51" s="188"/>
      <c r="E51" s="188"/>
      <c r="F51" s="188"/>
      <c r="G51" s="186"/>
      <c r="H51" s="187"/>
      <c r="I51" s="188"/>
      <c r="J51" s="188"/>
      <c r="K51" s="188"/>
      <c r="L51" s="186"/>
      <c r="M51" s="187"/>
      <c r="N51" s="188"/>
      <c r="O51" s="188"/>
      <c r="P51" s="188"/>
    </row>
    <row r="52" spans="1:16" ht="15.75" thickBot="1" x14ac:dyDescent="0.3">
      <c r="A52" s="49" t="s">
        <v>158</v>
      </c>
      <c r="B52" s="190"/>
      <c r="C52" s="191"/>
      <c r="D52" s="192"/>
      <c r="E52" s="192"/>
      <c r="F52" s="193"/>
      <c r="G52" s="190"/>
      <c r="H52" s="191"/>
      <c r="I52" s="192"/>
      <c r="J52" s="192"/>
      <c r="K52" s="193"/>
      <c r="L52" s="190"/>
      <c r="M52" s="191"/>
      <c r="N52" s="192"/>
      <c r="O52" s="192"/>
      <c r="P52" s="193"/>
    </row>
    <row r="53" spans="1:16" ht="15.75" thickTop="1" x14ac:dyDescent="0.25">
      <c r="A53" s="50" t="s">
        <v>0</v>
      </c>
      <c r="B53" s="172"/>
      <c r="C53" s="173"/>
      <c r="D53" s="174"/>
      <c r="E53" s="174"/>
      <c r="F53" s="174"/>
      <c r="G53" s="172"/>
      <c r="H53" s="173"/>
      <c r="I53" s="174"/>
      <c r="J53" s="174"/>
      <c r="K53" s="174"/>
      <c r="L53" s="172"/>
      <c r="M53" s="173"/>
      <c r="N53" s="174"/>
      <c r="O53" s="174"/>
      <c r="P53" s="174"/>
    </row>
    <row r="54" spans="1:16" ht="17.25" x14ac:dyDescent="0.25">
      <c r="A54" s="23" t="s">
        <v>228</v>
      </c>
      <c r="B54" s="175"/>
      <c r="C54" s="176"/>
      <c r="D54" s="177"/>
      <c r="E54" s="177"/>
      <c r="F54" s="177"/>
      <c r="G54" s="175"/>
      <c r="H54" s="176"/>
      <c r="I54" s="177"/>
      <c r="J54" s="177"/>
      <c r="K54" s="177"/>
      <c r="L54" s="175"/>
      <c r="M54" s="176"/>
      <c r="N54" s="177"/>
      <c r="O54" s="177"/>
      <c r="P54" s="177"/>
    </row>
    <row r="55" spans="1:16" x14ac:dyDescent="0.25">
      <c r="A55" s="46" t="s">
        <v>153</v>
      </c>
      <c r="B55" s="175"/>
      <c r="C55" s="176"/>
      <c r="D55" s="178"/>
      <c r="E55" s="177"/>
      <c r="F55" s="177"/>
      <c r="G55" s="175"/>
      <c r="H55" s="176"/>
      <c r="I55" s="178"/>
      <c r="J55" s="177"/>
      <c r="K55" s="177"/>
      <c r="L55" s="175"/>
      <c r="M55" s="176"/>
      <c r="N55" s="178"/>
      <c r="O55" s="177"/>
      <c r="P55" s="177"/>
    </row>
    <row r="56" spans="1:16" x14ac:dyDescent="0.25">
      <c r="A56" s="46" t="s">
        <v>155</v>
      </c>
      <c r="B56" s="175"/>
      <c r="C56" s="176"/>
      <c r="D56" s="178"/>
      <c r="E56" s="177"/>
      <c r="F56" s="177"/>
      <c r="G56" s="175"/>
      <c r="H56" s="176"/>
      <c r="I56" s="178"/>
      <c r="J56" s="177"/>
      <c r="K56" s="177"/>
      <c r="L56" s="175"/>
      <c r="M56" s="176"/>
      <c r="N56" s="178"/>
      <c r="O56" s="177"/>
      <c r="P56" s="177"/>
    </row>
    <row r="57" spans="1:16" ht="17.25" x14ac:dyDescent="0.25">
      <c r="A57" s="23" t="s">
        <v>229</v>
      </c>
      <c r="B57" s="175"/>
      <c r="C57" s="176"/>
      <c r="D57" s="177"/>
      <c r="E57" s="177"/>
      <c r="F57" s="177"/>
      <c r="G57" s="175"/>
      <c r="H57" s="176"/>
      <c r="I57" s="177"/>
      <c r="J57" s="177"/>
      <c r="K57" s="177"/>
      <c r="L57" s="175"/>
      <c r="M57" s="176"/>
      <c r="N57" s="177"/>
      <c r="O57" s="177"/>
      <c r="P57" s="177"/>
    </row>
    <row r="58" spans="1:16" x14ac:dyDescent="0.25">
      <c r="A58" s="46" t="s">
        <v>154</v>
      </c>
      <c r="B58" s="175"/>
      <c r="C58" s="176"/>
      <c r="D58" s="177"/>
      <c r="E58" s="179"/>
      <c r="F58" s="177"/>
      <c r="G58" s="175"/>
      <c r="H58" s="176"/>
      <c r="I58" s="177"/>
      <c r="J58" s="178"/>
      <c r="K58" s="177"/>
      <c r="L58" s="175"/>
      <c r="M58" s="176"/>
      <c r="N58" s="177"/>
      <c r="O58" s="178"/>
      <c r="P58" s="177"/>
    </row>
    <row r="59" spans="1:16" x14ac:dyDescent="0.25">
      <c r="A59" s="46" t="s">
        <v>155</v>
      </c>
      <c r="B59" s="175"/>
      <c r="C59" s="176"/>
      <c r="D59" s="177"/>
      <c r="E59" s="178"/>
      <c r="F59" s="177"/>
      <c r="G59" s="175"/>
      <c r="H59" s="176"/>
      <c r="I59" s="177"/>
      <c r="J59" s="178"/>
      <c r="K59" s="177"/>
      <c r="L59" s="175"/>
      <c r="M59" s="176"/>
      <c r="N59" s="177"/>
      <c r="O59" s="178"/>
      <c r="P59" s="177"/>
    </row>
    <row r="60" spans="1:16" ht="17.25" x14ac:dyDescent="0.25">
      <c r="A60" s="23" t="s">
        <v>166</v>
      </c>
      <c r="B60" s="175"/>
      <c r="C60" s="176"/>
      <c r="D60" s="177"/>
      <c r="E60" s="177"/>
      <c r="F60" s="177"/>
      <c r="G60" s="175"/>
      <c r="H60" s="176"/>
      <c r="I60" s="177"/>
      <c r="J60" s="177"/>
      <c r="K60" s="177"/>
      <c r="L60" s="175"/>
      <c r="M60" s="176"/>
      <c r="N60" s="177"/>
      <c r="O60" s="177"/>
      <c r="P60" s="177"/>
    </row>
    <row r="61" spans="1:16" ht="15.75" thickBot="1" x14ac:dyDescent="0.3">
      <c r="A61" s="51" t="s">
        <v>158</v>
      </c>
      <c r="B61" s="180"/>
      <c r="C61" s="181"/>
      <c r="D61" s="182"/>
      <c r="E61" s="182"/>
      <c r="F61" s="194"/>
      <c r="G61" s="180"/>
      <c r="H61" s="181"/>
      <c r="I61" s="182"/>
      <c r="J61" s="182"/>
      <c r="K61" s="183"/>
      <c r="L61" s="180"/>
      <c r="M61" s="181"/>
      <c r="N61" s="182"/>
      <c r="O61" s="182"/>
      <c r="P61" s="183"/>
    </row>
    <row r="62" spans="1:16" ht="15.75" thickTop="1" x14ac:dyDescent="0.25">
      <c r="A62" s="52" t="s">
        <v>7</v>
      </c>
      <c r="B62" s="184"/>
      <c r="C62" s="184"/>
      <c r="D62" s="185"/>
      <c r="E62" s="185"/>
      <c r="F62" s="185"/>
      <c r="G62" s="184"/>
      <c r="H62" s="184"/>
      <c r="I62" s="185"/>
      <c r="J62" s="185"/>
      <c r="K62" s="185"/>
      <c r="L62" s="184"/>
      <c r="M62" s="184"/>
      <c r="N62" s="185"/>
      <c r="O62" s="185"/>
      <c r="P62" s="185"/>
    </row>
    <row r="63" spans="1:16" ht="17.25" x14ac:dyDescent="0.25">
      <c r="A63" s="24" t="s">
        <v>228</v>
      </c>
      <c r="B63" s="186"/>
      <c r="C63" s="187"/>
      <c r="D63" s="188"/>
      <c r="E63" s="188"/>
      <c r="F63" s="188"/>
      <c r="G63" s="186"/>
      <c r="H63" s="187"/>
      <c r="I63" s="188"/>
      <c r="J63" s="188"/>
      <c r="K63" s="188"/>
      <c r="L63" s="186"/>
      <c r="M63" s="187"/>
      <c r="N63" s="188"/>
      <c r="O63" s="188"/>
      <c r="P63" s="188"/>
    </row>
    <row r="64" spans="1:16" x14ac:dyDescent="0.25">
      <c r="A64" s="48" t="s">
        <v>153</v>
      </c>
      <c r="B64" s="186"/>
      <c r="C64" s="187"/>
      <c r="D64" s="189"/>
      <c r="E64" s="188"/>
      <c r="F64" s="188"/>
      <c r="G64" s="186"/>
      <c r="H64" s="187"/>
      <c r="I64" s="189"/>
      <c r="J64" s="188"/>
      <c r="K64" s="188"/>
      <c r="L64" s="186"/>
      <c r="M64" s="187"/>
      <c r="N64" s="189"/>
      <c r="O64" s="188"/>
      <c r="P64" s="188"/>
    </row>
    <row r="65" spans="1:16" x14ac:dyDescent="0.25">
      <c r="A65" s="48" t="s">
        <v>155</v>
      </c>
      <c r="B65" s="186"/>
      <c r="C65" s="187"/>
      <c r="D65" s="189"/>
      <c r="E65" s="188"/>
      <c r="F65" s="188"/>
      <c r="G65" s="186"/>
      <c r="H65" s="187"/>
      <c r="I65" s="189"/>
      <c r="J65" s="188"/>
      <c r="K65" s="188"/>
      <c r="L65" s="186"/>
      <c r="M65" s="187"/>
      <c r="N65" s="189"/>
      <c r="O65" s="188"/>
      <c r="P65" s="188"/>
    </row>
    <row r="66" spans="1:16" ht="17.25" x14ac:dyDescent="0.25">
      <c r="A66" s="24" t="s">
        <v>229</v>
      </c>
      <c r="B66" s="186"/>
      <c r="C66" s="187"/>
      <c r="D66" s="188"/>
      <c r="E66" s="188"/>
      <c r="F66" s="188"/>
      <c r="G66" s="186"/>
      <c r="H66" s="187"/>
      <c r="I66" s="188"/>
      <c r="J66" s="188"/>
      <c r="K66" s="188"/>
      <c r="L66" s="186"/>
      <c r="M66" s="187"/>
      <c r="N66" s="188"/>
      <c r="O66" s="188"/>
      <c r="P66" s="188"/>
    </row>
    <row r="67" spans="1:16" x14ac:dyDescent="0.25">
      <c r="A67" s="48" t="s">
        <v>154</v>
      </c>
      <c r="B67" s="186"/>
      <c r="C67" s="187"/>
      <c r="D67" s="188"/>
      <c r="E67" s="189"/>
      <c r="F67" s="188"/>
      <c r="G67" s="186"/>
      <c r="H67" s="187"/>
      <c r="I67" s="188"/>
      <c r="J67" s="189"/>
      <c r="K67" s="188"/>
      <c r="L67" s="186"/>
      <c r="M67" s="187"/>
      <c r="N67" s="188"/>
      <c r="O67" s="189"/>
      <c r="P67" s="188"/>
    </row>
    <row r="68" spans="1:16" x14ac:dyDescent="0.25">
      <c r="A68" s="48" t="s">
        <v>155</v>
      </c>
      <c r="B68" s="186"/>
      <c r="C68" s="187"/>
      <c r="D68" s="188"/>
      <c r="E68" s="189"/>
      <c r="F68" s="188"/>
      <c r="G68" s="186"/>
      <c r="H68" s="187"/>
      <c r="I68" s="188"/>
      <c r="J68" s="189"/>
      <c r="K68" s="188"/>
      <c r="L68" s="186"/>
      <c r="M68" s="187"/>
      <c r="N68" s="188"/>
      <c r="O68" s="189"/>
      <c r="P68" s="188"/>
    </row>
    <row r="69" spans="1:16" ht="17.25" x14ac:dyDescent="0.25">
      <c r="A69" s="24" t="s">
        <v>166</v>
      </c>
      <c r="B69" s="186"/>
      <c r="C69" s="187"/>
      <c r="D69" s="188"/>
      <c r="E69" s="188"/>
      <c r="F69" s="188"/>
      <c r="G69" s="186"/>
      <c r="H69" s="187"/>
      <c r="I69" s="188"/>
      <c r="J69" s="188"/>
      <c r="K69" s="188"/>
      <c r="L69" s="186"/>
      <c r="M69" s="187"/>
      <c r="N69" s="188"/>
      <c r="O69" s="188"/>
      <c r="P69" s="188"/>
    </row>
    <row r="70" spans="1:16" ht="15.75" thickBot="1" x14ac:dyDescent="0.3">
      <c r="A70" s="49" t="s">
        <v>158</v>
      </c>
      <c r="B70" s="190"/>
      <c r="C70" s="191"/>
      <c r="D70" s="192"/>
      <c r="E70" s="192"/>
      <c r="F70" s="193"/>
      <c r="G70" s="190"/>
      <c r="H70" s="191"/>
      <c r="I70" s="192"/>
      <c r="J70" s="192"/>
      <c r="K70" s="193"/>
      <c r="L70" s="190"/>
      <c r="M70" s="191"/>
      <c r="N70" s="192"/>
      <c r="O70" s="192"/>
      <c r="P70" s="193"/>
    </row>
    <row r="71" spans="1:16" ht="15.75" thickTop="1" x14ac:dyDescent="0.25">
      <c r="A71" s="50" t="s">
        <v>4</v>
      </c>
      <c r="B71" s="172"/>
      <c r="C71" s="173"/>
      <c r="D71" s="174"/>
      <c r="E71" s="174"/>
      <c r="F71" s="174"/>
      <c r="G71" s="172"/>
      <c r="H71" s="173"/>
      <c r="I71" s="174"/>
      <c r="J71" s="174"/>
      <c r="K71" s="174"/>
      <c r="L71" s="172"/>
      <c r="M71" s="173"/>
      <c r="N71" s="174"/>
      <c r="O71" s="174"/>
      <c r="P71" s="174"/>
    </row>
    <row r="72" spans="1:16" ht="17.25" x14ac:dyDescent="0.25">
      <c r="A72" s="23" t="s">
        <v>228</v>
      </c>
      <c r="B72" s="175"/>
      <c r="C72" s="176"/>
      <c r="D72" s="177"/>
      <c r="E72" s="177"/>
      <c r="F72" s="177"/>
      <c r="G72" s="175"/>
      <c r="H72" s="176"/>
      <c r="I72" s="177"/>
      <c r="J72" s="177"/>
      <c r="K72" s="177"/>
      <c r="L72" s="175"/>
      <c r="M72" s="176"/>
      <c r="N72" s="177"/>
      <c r="O72" s="177"/>
      <c r="P72" s="177"/>
    </row>
    <row r="73" spans="1:16" x14ac:dyDescent="0.25">
      <c r="A73" s="46" t="s">
        <v>153</v>
      </c>
      <c r="B73" s="175"/>
      <c r="C73" s="176"/>
      <c r="D73" s="178"/>
      <c r="E73" s="177"/>
      <c r="F73" s="177"/>
      <c r="G73" s="175"/>
      <c r="H73" s="176"/>
      <c r="I73" s="178"/>
      <c r="J73" s="177"/>
      <c r="K73" s="177"/>
      <c r="L73" s="175"/>
      <c r="M73" s="176"/>
      <c r="N73" s="178"/>
      <c r="O73" s="177"/>
      <c r="P73" s="177"/>
    </row>
    <row r="74" spans="1:16" x14ac:dyDescent="0.25">
      <c r="A74" s="46" t="s">
        <v>155</v>
      </c>
      <c r="B74" s="175"/>
      <c r="C74" s="176"/>
      <c r="D74" s="178"/>
      <c r="E74" s="177"/>
      <c r="F74" s="177"/>
      <c r="G74" s="175"/>
      <c r="H74" s="176"/>
      <c r="I74" s="178"/>
      <c r="J74" s="177"/>
      <c r="K74" s="177"/>
      <c r="L74" s="175"/>
      <c r="M74" s="176"/>
      <c r="N74" s="178"/>
      <c r="O74" s="177"/>
      <c r="P74" s="177"/>
    </row>
    <row r="75" spans="1:16" ht="17.25" x14ac:dyDescent="0.25">
      <c r="A75" s="23" t="s">
        <v>229</v>
      </c>
      <c r="B75" s="175"/>
      <c r="C75" s="176"/>
      <c r="D75" s="177"/>
      <c r="E75" s="177"/>
      <c r="F75" s="177"/>
      <c r="G75" s="175"/>
      <c r="H75" s="176"/>
      <c r="I75" s="177"/>
      <c r="J75" s="177"/>
      <c r="K75" s="177"/>
      <c r="L75" s="175"/>
      <c r="M75" s="176"/>
      <c r="N75" s="177"/>
      <c r="O75" s="177"/>
      <c r="P75" s="177"/>
    </row>
    <row r="76" spans="1:16" x14ac:dyDescent="0.25">
      <c r="A76" s="46" t="s">
        <v>154</v>
      </c>
      <c r="B76" s="175"/>
      <c r="C76" s="176"/>
      <c r="D76" s="177"/>
      <c r="E76" s="178"/>
      <c r="F76" s="177"/>
      <c r="G76" s="175"/>
      <c r="H76" s="176"/>
      <c r="I76" s="177"/>
      <c r="J76" s="178"/>
      <c r="K76" s="177"/>
      <c r="L76" s="175"/>
      <c r="M76" s="176"/>
      <c r="N76" s="177"/>
      <c r="O76" s="178"/>
      <c r="P76" s="177"/>
    </row>
    <row r="77" spans="1:16" x14ac:dyDescent="0.25">
      <c r="A77" s="46" t="s">
        <v>155</v>
      </c>
      <c r="B77" s="175"/>
      <c r="C77" s="176"/>
      <c r="D77" s="177"/>
      <c r="E77" s="178"/>
      <c r="F77" s="177"/>
      <c r="G77" s="175"/>
      <c r="H77" s="176"/>
      <c r="I77" s="177"/>
      <c r="J77" s="178"/>
      <c r="K77" s="177"/>
      <c r="L77" s="175"/>
      <c r="M77" s="176"/>
      <c r="N77" s="177"/>
      <c r="O77" s="178"/>
      <c r="P77" s="177"/>
    </row>
    <row r="78" spans="1:16" ht="17.25" x14ac:dyDescent="0.25">
      <c r="A78" s="23" t="s">
        <v>166</v>
      </c>
      <c r="B78" s="175"/>
      <c r="C78" s="176"/>
      <c r="D78" s="177"/>
      <c r="E78" s="177"/>
      <c r="F78" s="177"/>
      <c r="G78" s="175"/>
      <c r="H78" s="176"/>
      <c r="I78" s="177"/>
      <c r="J78" s="177"/>
      <c r="K78" s="177"/>
      <c r="L78" s="175"/>
      <c r="M78" s="176"/>
      <c r="N78" s="177"/>
      <c r="O78" s="177"/>
      <c r="P78" s="177"/>
    </row>
    <row r="79" spans="1:16" ht="15.75" thickBot="1" x14ac:dyDescent="0.3">
      <c r="A79" s="51" t="s">
        <v>158</v>
      </c>
      <c r="B79" s="180"/>
      <c r="C79" s="181"/>
      <c r="D79" s="182"/>
      <c r="E79" s="182"/>
      <c r="F79" s="194"/>
      <c r="G79" s="180"/>
      <c r="H79" s="181"/>
      <c r="I79" s="182"/>
      <c r="J79" s="182"/>
      <c r="K79" s="183"/>
      <c r="L79" s="180"/>
      <c r="M79" s="181"/>
      <c r="N79" s="182"/>
      <c r="O79" s="182"/>
      <c r="P79" s="183"/>
    </row>
    <row r="80" spans="1:16" ht="18.75" thickTop="1" thickBot="1" x14ac:dyDescent="0.3">
      <c r="A80" s="54" t="s">
        <v>227</v>
      </c>
      <c r="B80" s="195"/>
      <c r="C80" s="196"/>
      <c r="D80" s="197"/>
      <c r="E80" s="197"/>
      <c r="F80" s="197"/>
      <c r="G80" s="195"/>
      <c r="H80" s="196"/>
      <c r="I80" s="197"/>
      <c r="J80" s="197"/>
      <c r="K80" s="197"/>
      <c r="L80" s="195"/>
      <c r="M80" s="196"/>
      <c r="N80" s="197"/>
      <c r="O80" s="197"/>
      <c r="P80" s="197"/>
    </row>
    <row r="81" spans="1:16" x14ac:dyDescent="0.25">
      <c r="A81" s="58" t="s">
        <v>147</v>
      </c>
      <c r="B81" s="198"/>
      <c r="C81" s="199"/>
      <c r="D81" s="200"/>
      <c r="E81" s="200"/>
      <c r="F81" s="200"/>
      <c r="G81" s="198"/>
      <c r="H81" s="199"/>
      <c r="I81" s="200"/>
      <c r="J81" s="200"/>
      <c r="K81" s="200"/>
      <c r="L81" s="198"/>
      <c r="M81" s="199"/>
      <c r="N81" s="200"/>
      <c r="O81" s="200"/>
      <c r="P81" s="200"/>
    </row>
    <row r="82" spans="1:16" ht="17.25" x14ac:dyDescent="0.25">
      <c r="A82" s="23" t="s">
        <v>228</v>
      </c>
      <c r="B82" s="175"/>
      <c r="C82" s="176"/>
      <c r="D82" s="177"/>
      <c r="E82" s="177"/>
      <c r="F82" s="177"/>
      <c r="G82" s="175"/>
      <c r="H82" s="176"/>
      <c r="I82" s="177"/>
      <c r="J82" s="177"/>
      <c r="K82" s="177"/>
      <c r="L82" s="175"/>
      <c r="M82" s="176"/>
      <c r="N82" s="177"/>
      <c r="O82" s="177"/>
      <c r="P82" s="177"/>
    </row>
    <row r="83" spans="1:16" x14ac:dyDescent="0.25">
      <c r="A83" s="46" t="s">
        <v>153</v>
      </c>
      <c r="B83" s="175"/>
      <c r="C83" s="176"/>
      <c r="D83" s="178"/>
      <c r="E83" s="177"/>
      <c r="F83" s="177"/>
      <c r="G83" s="175"/>
      <c r="H83" s="176"/>
      <c r="I83" s="178"/>
      <c r="J83" s="177"/>
      <c r="K83" s="177"/>
      <c r="L83" s="175"/>
      <c r="M83" s="176"/>
      <c r="N83" s="178"/>
      <c r="O83" s="177"/>
      <c r="P83" s="177"/>
    </row>
    <row r="84" spans="1:16" x14ac:dyDescent="0.25">
      <c r="A84" s="46" t="s">
        <v>167</v>
      </c>
      <c r="B84" s="175"/>
      <c r="C84" s="176"/>
      <c r="D84" s="178"/>
      <c r="E84" s="177"/>
      <c r="F84" s="177"/>
      <c r="G84" s="175"/>
      <c r="H84" s="176"/>
      <c r="I84" s="178"/>
      <c r="J84" s="177"/>
      <c r="K84" s="177"/>
      <c r="L84" s="175"/>
      <c r="M84" s="176"/>
      <c r="N84" s="178"/>
      <c r="O84" s="177"/>
      <c r="P84" s="177"/>
    </row>
    <row r="85" spans="1:16" x14ac:dyDescent="0.25">
      <c r="A85" s="46" t="s">
        <v>189</v>
      </c>
      <c r="B85" s="175"/>
      <c r="C85" s="176"/>
      <c r="D85" s="207" t="str">
        <f>IFERROR(D84/F91,"0.00%")</f>
        <v>0.00%</v>
      </c>
      <c r="E85" s="177"/>
      <c r="F85" s="177"/>
      <c r="G85" s="175"/>
      <c r="H85" s="176"/>
      <c r="I85" s="207" t="str">
        <f>IFERROR(I84/K91,"0.00%")</f>
        <v>0.00%</v>
      </c>
      <c r="J85" s="177"/>
      <c r="K85" s="177"/>
      <c r="L85" s="175"/>
      <c r="M85" s="176"/>
      <c r="N85" s="207" t="str">
        <f>IFERROR(N84/P91,"0.00%")</f>
        <v>0.00%</v>
      </c>
      <c r="O85" s="177"/>
      <c r="P85" s="177"/>
    </row>
    <row r="86" spans="1:16" ht="17.25" x14ac:dyDescent="0.25">
      <c r="A86" s="23" t="s">
        <v>229</v>
      </c>
      <c r="B86" s="175"/>
      <c r="C86" s="176"/>
      <c r="D86" s="177"/>
      <c r="E86" s="177"/>
      <c r="F86" s="177"/>
      <c r="G86" s="175"/>
      <c r="H86" s="176"/>
      <c r="I86" s="177"/>
      <c r="J86" s="177"/>
      <c r="K86" s="177"/>
      <c r="L86" s="175"/>
      <c r="M86" s="176"/>
      <c r="N86" s="177"/>
      <c r="O86" s="177"/>
      <c r="P86" s="177"/>
    </row>
    <row r="87" spans="1:16" x14ac:dyDescent="0.25">
      <c r="A87" s="46" t="s">
        <v>154</v>
      </c>
      <c r="B87" s="175"/>
      <c r="C87" s="176"/>
      <c r="D87" s="177"/>
      <c r="E87" s="178"/>
      <c r="F87" s="177"/>
      <c r="G87" s="175"/>
      <c r="H87" s="176"/>
      <c r="I87" s="177"/>
      <c r="J87" s="178"/>
      <c r="K87" s="177"/>
      <c r="L87" s="175"/>
      <c r="M87" s="176"/>
      <c r="N87" s="177"/>
      <c r="O87" s="178"/>
      <c r="P87" s="177"/>
    </row>
    <row r="88" spans="1:16" x14ac:dyDescent="0.25">
      <c r="A88" s="46" t="s">
        <v>167</v>
      </c>
      <c r="B88" s="175"/>
      <c r="C88" s="176"/>
      <c r="D88" s="177"/>
      <c r="E88" s="178"/>
      <c r="F88" s="177"/>
      <c r="G88" s="175"/>
      <c r="H88" s="176"/>
      <c r="I88" s="177"/>
      <c r="J88" s="178"/>
      <c r="K88" s="177"/>
      <c r="L88" s="175"/>
      <c r="M88" s="176"/>
      <c r="N88" s="177"/>
      <c r="O88" s="178"/>
      <c r="P88" s="177"/>
    </row>
    <row r="89" spans="1:16" x14ac:dyDescent="0.25">
      <c r="A89" s="46" t="s">
        <v>189</v>
      </c>
      <c r="B89" s="175"/>
      <c r="C89" s="176"/>
      <c r="D89" s="177"/>
      <c r="E89" s="207" t="str">
        <f>IFERROR(E88/F91,"0.00%")</f>
        <v>0.00%</v>
      </c>
      <c r="F89" s="177"/>
      <c r="G89" s="175"/>
      <c r="H89" s="176"/>
      <c r="I89" s="177"/>
      <c r="J89" s="207" t="str">
        <f>IFERROR(J88/K91,"0.00%")</f>
        <v>0.00%</v>
      </c>
      <c r="K89" s="177"/>
      <c r="L89" s="175"/>
      <c r="M89" s="176"/>
      <c r="N89" s="177"/>
      <c r="O89" s="207" t="str">
        <f>IFERROR(O88/P91,"0.00%")</f>
        <v>0.00%</v>
      </c>
      <c r="P89" s="177"/>
    </row>
    <row r="90" spans="1:16" ht="17.25" x14ac:dyDescent="0.25">
      <c r="A90" s="23" t="s">
        <v>166</v>
      </c>
      <c r="B90" s="175"/>
      <c r="C90" s="176"/>
      <c r="D90" s="177"/>
      <c r="E90" s="177"/>
      <c r="F90" s="177"/>
      <c r="G90" s="175"/>
      <c r="H90" s="176"/>
      <c r="I90" s="177"/>
      <c r="J90" s="177"/>
      <c r="K90" s="177"/>
      <c r="L90" s="175"/>
      <c r="M90" s="176"/>
      <c r="N90" s="177"/>
      <c r="O90" s="177"/>
      <c r="P90" s="177"/>
    </row>
    <row r="91" spans="1:16" x14ac:dyDescent="0.25">
      <c r="A91" s="46" t="s">
        <v>156</v>
      </c>
      <c r="B91" s="201"/>
      <c r="C91" s="176"/>
      <c r="D91" s="177"/>
      <c r="E91" s="177"/>
      <c r="F91" s="178"/>
      <c r="G91" s="201"/>
      <c r="H91" s="176"/>
      <c r="I91" s="177"/>
      <c r="J91" s="177"/>
      <c r="K91" s="178"/>
      <c r="L91" s="201"/>
      <c r="M91" s="176"/>
      <c r="N91" s="177"/>
      <c r="O91" s="177"/>
      <c r="P91" s="178"/>
    </row>
    <row r="92" spans="1:16" ht="15" customHeight="1" x14ac:dyDescent="0.25">
      <c r="A92" s="46" t="s">
        <v>157</v>
      </c>
      <c r="B92" s="201"/>
      <c r="C92" s="176"/>
      <c r="D92" s="177"/>
      <c r="E92" s="177"/>
      <c r="F92" s="178"/>
      <c r="G92" s="201"/>
      <c r="H92" s="176"/>
      <c r="I92" s="177"/>
      <c r="J92" s="177"/>
      <c r="K92" s="178"/>
      <c r="L92" s="201"/>
      <c r="M92" s="176"/>
      <c r="N92" s="177"/>
      <c r="O92" s="177"/>
      <c r="P92" s="178"/>
    </row>
    <row r="93" spans="1:16" ht="15" customHeight="1" thickBot="1" x14ac:dyDescent="0.3">
      <c r="A93" s="51" t="s">
        <v>151</v>
      </c>
      <c r="B93" s="202"/>
      <c r="C93" s="181"/>
      <c r="D93" s="182"/>
      <c r="E93" s="182"/>
      <c r="F93" s="208" t="str">
        <f>IFERROR(F92/F91,"0.00%")</f>
        <v>0.00%</v>
      </c>
      <c r="G93" s="202"/>
      <c r="H93" s="181"/>
      <c r="I93" s="182"/>
      <c r="J93" s="182"/>
      <c r="K93" s="208" t="str">
        <f>IFERROR(K92/K91,"0.00%")</f>
        <v>0.00%</v>
      </c>
      <c r="L93" s="202"/>
      <c r="M93" s="181"/>
      <c r="N93" s="182"/>
      <c r="O93" s="182"/>
      <c r="P93" s="208" t="str">
        <f>IFERROR(P92/P91,"0.00%")</f>
        <v>0.00%</v>
      </c>
    </row>
    <row r="94" spans="1:16" x14ac:dyDescent="0.25">
      <c r="A94" s="60" t="s">
        <v>148</v>
      </c>
      <c r="B94" s="203"/>
      <c r="C94" s="204"/>
      <c r="D94" s="205"/>
      <c r="E94" s="205"/>
      <c r="F94" s="205"/>
      <c r="G94" s="203"/>
      <c r="H94" s="204"/>
      <c r="I94" s="205"/>
      <c r="J94" s="205"/>
      <c r="K94" s="205"/>
      <c r="L94" s="203"/>
      <c r="M94" s="204"/>
      <c r="N94" s="205"/>
      <c r="O94" s="205"/>
      <c r="P94" s="205"/>
    </row>
    <row r="95" spans="1:16" ht="17.25" x14ac:dyDescent="0.25">
      <c r="A95" s="24" t="s">
        <v>228</v>
      </c>
      <c r="B95" s="186"/>
      <c r="C95" s="187"/>
      <c r="D95" s="188"/>
      <c r="E95" s="188"/>
      <c r="F95" s="188"/>
      <c r="G95" s="186"/>
      <c r="H95" s="187"/>
      <c r="I95" s="188"/>
      <c r="J95" s="188"/>
      <c r="K95" s="188"/>
      <c r="L95" s="186"/>
      <c r="M95" s="187"/>
      <c r="N95" s="188"/>
      <c r="O95" s="188"/>
      <c r="P95" s="188"/>
    </row>
    <row r="96" spans="1:16" x14ac:dyDescent="0.25">
      <c r="A96" s="48" t="s">
        <v>153</v>
      </c>
      <c r="B96" s="186"/>
      <c r="C96" s="187"/>
      <c r="D96" s="206"/>
      <c r="E96" s="188"/>
      <c r="F96" s="188"/>
      <c r="G96" s="186"/>
      <c r="H96" s="187"/>
      <c r="I96" s="206"/>
      <c r="J96" s="188"/>
      <c r="K96" s="188"/>
      <c r="L96" s="186"/>
      <c r="M96" s="187"/>
      <c r="N96" s="206"/>
      <c r="O96" s="188"/>
      <c r="P96" s="188"/>
    </row>
    <row r="97" spans="1:16" x14ac:dyDescent="0.25">
      <c r="A97" s="48" t="s">
        <v>168</v>
      </c>
      <c r="B97" s="186"/>
      <c r="C97" s="187"/>
      <c r="D97" s="206"/>
      <c r="E97" s="188"/>
      <c r="F97" s="188"/>
      <c r="G97" s="186"/>
      <c r="H97" s="187"/>
      <c r="I97" s="206"/>
      <c r="J97" s="188"/>
      <c r="K97" s="188"/>
      <c r="L97" s="186"/>
      <c r="M97" s="187"/>
      <c r="N97" s="206"/>
      <c r="O97" s="188"/>
      <c r="P97" s="188"/>
    </row>
    <row r="98" spans="1:16" x14ac:dyDescent="0.25">
      <c r="A98" s="49" t="s">
        <v>190</v>
      </c>
      <c r="B98" s="186"/>
      <c r="C98" s="187"/>
      <c r="D98" s="209" t="str">
        <f>IFERROR(D97/F104,"0.00%")</f>
        <v>0.00%</v>
      </c>
      <c r="E98" s="188"/>
      <c r="F98" s="188"/>
      <c r="G98" s="186"/>
      <c r="H98" s="187"/>
      <c r="I98" s="209" t="str">
        <f>IFERROR(I97/K104,"0.00%")</f>
        <v>0.00%</v>
      </c>
      <c r="J98" s="188"/>
      <c r="K98" s="188"/>
      <c r="L98" s="186"/>
      <c r="M98" s="187"/>
      <c r="N98" s="209" t="str">
        <f>IFERROR(N97/P104,"0.00%")</f>
        <v>0.00%</v>
      </c>
      <c r="O98" s="188"/>
      <c r="P98" s="188"/>
    </row>
    <row r="99" spans="1:16" ht="17.25" x14ac:dyDescent="0.25">
      <c r="A99" s="24" t="s">
        <v>229</v>
      </c>
      <c r="B99" s="186"/>
      <c r="C99" s="187"/>
      <c r="D99" s="188"/>
      <c r="E99" s="188"/>
      <c r="F99" s="188"/>
      <c r="G99" s="186"/>
      <c r="H99" s="187"/>
      <c r="I99" s="188"/>
      <c r="J99" s="188"/>
      <c r="K99" s="188"/>
      <c r="L99" s="186"/>
      <c r="M99" s="187"/>
      <c r="N99" s="188"/>
      <c r="O99" s="188"/>
      <c r="P99" s="188"/>
    </row>
    <row r="100" spans="1:16" x14ac:dyDescent="0.25">
      <c r="A100" s="48" t="s">
        <v>154</v>
      </c>
      <c r="B100" s="186"/>
      <c r="C100" s="187"/>
      <c r="D100" s="188"/>
      <c r="E100" s="206"/>
      <c r="F100" s="188"/>
      <c r="G100" s="186"/>
      <c r="H100" s="187"/>
      <c r="I100" s="188"/>
      <c r="J100" s="206"/>
      <c r="K100" s="188"/>
      <c r="L100" s="186"/>
      <c r="M100" s="187"/>
      <c r="N100" s="188"/>
      <c r="O100" s="206"/>
      <c r="P100" s="188"/>
    </row>
    <row r="101" spans="1:16" x14ac:dyDescent="0.25">
      <c r="A101" s="48" t="s">
        <v>168</v>
      </c>
      <c r="B101" s="186"/>
      <c r="C101" s="187"/>
      <c r="D101" s="188"/>
      <c r="E101" s="206"/>
      <c r="F101" s="188"/>
      <c r="G101" s="186"/>
      <c r="H101" s="187"/>
      <c r="I101" s="188"/>
      <c r="J101" s="206"/>
      <c r="K101" s="188"/>
      <c r="L101" s="186"/>
      <c r="M101" s="187"/>
      <c r="N101" s="188"/>
      <c r="O101" s="206"/>
      <c r="P101" s="188"/>
    </row>
    <row r="102" spans="1:16" x14ac:dyDescent="0.25">
      <c r="A102" s="49" t="s">
        <v>190</v>
      </c>
      <c r="B102" s="186"/>
      <c r="C102" s="187"/>
      <c r="D102" s="188"/>
      <c r="E102" s="209" t="str">
        <f>IFERROR(E101/F104,"0.00%")</f>
        <v>0.00%</v>
      </c>
      <c r="F102" s="188"/>
      <c r="G102" s="186"/>
      <c r="H102" s="187"/>
      <c r="I102" s="188"/>
      <c r="J102" s="209" t="str">
        <f>IFERROR(J101/K104,"0.00%")</f>
        <v>0.00%</v>
      </c>
      <c r="K102" s="188"/>
      <c r="L102" s="186"/>
      <c r="M102" s="187"/>
      <c r="N102" s="188"/>
      <c r="O102" s="209" t="str">
        <f>IFERROR(O101/P104,"0.00%")</f>
        <v>0.00%</v>
      </c>
      <c r="P102" s="188"/>
    </row>
    <row r="103" spans="1:16" ht="17.25" x14ac:dyDescent="0.25">
      <c r="A103" s="24" t="s">
        <v>166</v>
      </c>
      <c r="B103" s="186"/>
      <c r="C103" s="187"/>
      <c r="D103" s="188"/>
      <c r="E103" s="188"/>
      <c r="F103" s="188"/>
      <c r="G103" s="186"/>
      <c r="H103" s="187"/>
      <c r="I103" s="188"/>
      <c r="J103" s="188"/>
      <c r="K103" s="188"/>
      <c r="L103" s="186"/>
      <c r="M103" s="187"/>
      <c r="N103" s="188"/>
      <c r="O103" s="188"/>
      <c r="P103" s="188"/>
    </row>
    <row r="104" spans="1:16" x14ac:dyDescent="0.25">
      <c r="A104" s="48" t="s">
        <v>159</v>
      </c>
      <c r="B104" s="186"/>
      <c r="C104" s="187"/>
      <c r="D104" s="188"/>
      <c r="E104" s="188"/>
      <c r="F104" s="206"/>
      <c r="G104" s="186"/>
      <c r="H104" s="187"/>
      <c r="I104" s="188"/>
      <c r="J104" s="188"/>
      <c r="K104" s="206"/>
      <c r="L104" s="186"/>
      <c r="M104" s="187"/>
      <c r="N104" s="188"/>
      <c r="O104" s="188"/>
      <c r="P104" s="206"/>
    </row>
    <row r="105" spans="1:16" x14ac:dyDescent="0.25">
      <c r="A105" s="48" t="s">
        <v>160</v>
      </c>
      <c r="B105" s="186"/>
      <c r="C105" s="187"/>
      <c r="D105" s="188"/>
      <c r="E105" s="188"/>
      <c r="F105" s="206"/>
      <c r="G105" s="186"/>
      <c r="H105" s="187"/>
      <c r="I105" s="188"/>
      <c r="J105" s="188"/>
      <c r="K105" s="206"/>
      <c r="L105" s="186"/>
      <c r="M105" s="187"/>
      <c r="N105" s="188"/>
      <c r="O105" s="188"/>
      <c r="P105" s="206"/>
    </row>
    <row r="106" spans="1:16" ht="15.75" thickBot="1" x14ac:dyDescent="0.3">
      <c r="A106" s="49" t="s">
        <v>152</v>
      </c>
      <c r="B106" s="190"/>
      <c r="C106" s="191"/>
      <c r="D106" s="192"/>
      <c r="E106" s="192"/>
      <c r="F106" s="210" t="str">
        <f>IFERROR(F105/F104,"0.00%")</f>
        <v>0.00%</v>
      </c>
      <c r="G106" s="190"/>
      <c r="H106" s="191"/>
      <c r="I106" s="192"/>
      <c r="J106" s="192"/>
      <c r="K106" s="210" t="str">
        <f>IFERROR(K105/K104,"0.00%")</f>
        <v>0.00%</v>
      </c>
      <c r="L106" s="190"/>
      <c r="M106" s="191"/>
      <c r="N106" s="192"/>
      <c r="O106" s="192"/>
      <c r="P106" s="210" t="str">
        <f>IFERROR(P105/P104,"0.00%")</f>
        <v>0.00%</v>
      </c>
    </row>
    <row r="107" spans="1:16" x14ac:dyDescent="0.25">
      <c r="A107" s="58" t="s">
        <v>149</v>
      </c>
      <c r="B107" s="198"/>
      <c r="C107" s="199"/>
      <c r="D107" s="200"/>
      <c r="E107" s="200"/>
      <c r="F107" s="200"/>
      <c r="G107" s="198"/>
      <c r="H107" s="199"/>
      <c r="I107" s="200"/>
      <c r="J107" s="200"/>
      <c r="K107" s="200"/>
      <c r="L107" s="198"/>
      <c r="M107" s="199"/>
      <c r="N107" s="200"/>
      <c r="O107" s="200"/>
      <c r="P107" s="200"/>
    </row>
    <row r="108" spans="1:16" ht="17.25" x14ac:dyDescent="0.25">
      <c r="A108" s="23" t="s">
        <v>228</v>
      </c>
      <c r="B108" s="175"/>
      <c r="C108" s="176"/>
      <c r="D108" s="177"/>
      <c r="E108" s="177"/>
      <c r="F108" s="177"/>
      <c r="G108" s="175"/>
      <c r="H108" s="176"/>
      <c r="I108" s="177"/>
      <c r="J108" s="177"/>
      <c r="K108" s="177"/>
      <c r="L108" s="175"/>
      <c r="M108" s="176"/>
      <c r="N108" s="177"/>
      <c r="O108" s="177"/>
      <c r="P108" s="177"/>
    </row>
    <row r="109" spans="1:16" x14ac:dyDescent="0.25">
      <c r="A109" s="46" t="s">
        <v>153</v>
      </c>
      <c r="B109" s="175"/>
      <c r="C109" s="176"/>
      <c r="D109" s="178"/>
      <c r="E109" s="177"/>
      <c r="F109" s="177"/>
      <c r="G109" s="175"/>
      <c r="H109" s="176"/>
      <c r="I109" s="178"/>
      <c r="J109" s="177"/>
      <c r="K109" s="177"/>
      <c r="L109" s="175"/>
      <c r="M109" s="176"/>
      <c r="N109" s="178"/>
      <c r="O109" s="177"/>
      <c r="P109" s="177"/>
    </row>
    <row r="110" spans="1:16" x14ac:dyDescent="0.25">
      <c r="A110" s="46" t="s">
        <v>169</v>
      </c>
      <c r="B110" s="175"/>
      <c r="C110" s="176"/>
      <c r="D110" s="178"/>
      <c r="E110" s="177"/>
      <c r="F110" s="177"/>
      <c r="G110" s="175"/>
      <c r="H110" s="176"/>
      <c r="I110" s="178"/>
      <c r="J110" s="177"/>
      <c r="K110" s="177"/>
      <c r="L110" s="175"/>
      <c r="M110" s="176"/>
      <c r="N110" s="178"/>
      <c r="O110" s="177"/>
      <c r="P110" s="177"/>
    </row>
    <row r="111" spans="1:16" x14ac:dyDescent="0.25">
      <c r="A111" s="46" t="s">
        <v>191</v>
      </c>
      <c r="B111" s="175"/>
      <c r="C111" s="176"/>
      <c r="D111" s="207" t="str">
        <f>IFERROR(D110/F117,"0.00%")</f>
        <v>0.00%</v>
      </c>
      <c r="E111" s="177"/>
      <c r="F111" s="177"/>
      <c r="G111" s="175"/>
      <c r="H111" s="176"/>
      <c r="I111" s="207" t="str">
        <f>IFERROR(I110/K117,"0.00%")</f>
        <v>0.00%</v>
      </c>
      <c r="J111" s="177"/>
      <c r="K111" s="177"/>
      <c r="L111" s="175"/>
      <c r="M111" s="176"/>
      <c r="N111" s="207" t="str">
        <f>IFERROR(N110/P117,"0.00%")</f>
        <v>0.00%</v>
      </c>
      <c r="O111" s="177"/>
      <c r="P111" s="177"/>
    </row>
    <row r="112" spans="1:16" ht="17.25" x14ac:dyDescent="0.25">
      <c r="A112" s="23" t="s">
        <v>229</v>
      </c>
      <c r="B112" s="175"/>
      <c r="C112" s="176"/>
      <c r="D112" s="177"/>
      <c r="E112" s="177"/>
      <c r="F112" s="177"/>
      <c r="G112" s="175"/>
      <c r="H112" s="176"/>
      <c r="I112" s="177"/>
      <c r="J112" s="177"/>
      <c r="K112" s="177"/>
      <c r="L112" s="175"/>
      <c r="M112" s="176"/>
      <c r="N112" s="177"/>
      <c r="O112" s="177"/>
      <c r="P112" s="177"/>
    </row>
    <row r="113" spans="1:16" x14ac:dyDescent="0.25">
      <c r="A113" s="46" t="s">
        <v>154</v>
      </c>
      <c r="B113" s="175"/>
      <c r="C113" s="176"/>
      <c r="D113" s="177"/>
      <c r="E113" s="178"/>
      <c r="F113" s="177"/>
      <c r="G113" s="175"/>
      <c r="H113" s="176"/>
      <c r="I113" s="177"/>
      <c r="J113" s="178"/>
      <c r="K113" s="177"/>
      <c r="L113" s="175"/>
      <c r="M113" s="176"/>
      <c r="N113" s="177"/>
      <c r="O113" s="178"/>
      <c r="P113" s="177"/>
    </row>
    <row r="114" spans="1:16" x14ac:dyDescent="0.25">
      <c r="A114" s="46" t="s">
        <v>169</v>
      </c>
      <c r="B114" s="175"/>
      <c r="C114" s="176"/>
      <c r="D114" s="177"/>
      <c r="E114" s="178"/>
      <c r="F114" s="177"/>
      <c r="G114" s="175"/>
      <c r="H114" s="176"/>
      <c r="I114" s="177"/>
      <c r="J114" s="178"/>
      <c r="K114" s="177"/>
      <c r="L114" s="175"/>
      <c r="M114" s="176"/>
      <c r="N114" s="177"/>
      <c r="O114" s="178"/>
      <c r="P114" s="177"/>
    </row>
    <row r="115" spans="1:16" x14ac:dyDescent="0.25">
      <c r="A115" s="46" t="s">
        <v>191</v>
      </c>
      <c r="B115" s="175"/>
      <c r="C115" s="176"/>
      <c r="D115" s="177"/>
      <c r="E115" s="207" t="str">
        <f>IFERROR(E114/F117,"0.00%")</f>
        <v>0.00%</v>
      </c>
      <c r="F115" s="177"/>
      <c r="G115" s="175"/>
      <c r="H115" s="176"/>
      <c r="I115" s="177"/>
      <c r="J115" s="207" t="str">
        <f>IFERROR(J114/K117,"0.00%")</f>
        <v>0.00%</v>
      </c>
      <c r="K115" s="177"/>
      <c r="L115" s="175"/>
      <c r="M115" s="176"/>
      <c r="N115" s="177"/>
      <c r="O115" s="207" t="str">
        <f>IFERROR(O114/P117,"0.00%")</f>
        <v>0.00%</v>
      </c>
      <c r="P115" s="177"/>
    </row>
    <row r="116" spans="1:16" ht="17.25" x14ac:dyDescent="0.25">
      <c r="A116" s="23" t="s">
        <v>166</v>
      </c>
      <c r="B116" s="175"/>
      <c r="C116" s="176"/>
      <c r="D116" s="177"/>
      <c r="E116" s="177"/>
      <c r="F116" s="177"/>
      <c r="G116" s="175"/>
      <c r="H116" s="176"/>
      <c r="I116" s="177"/>
      <c r="J116" s="177"/>
      <c r="K116" s="177"/>
      <c r="L116" s="175"/>
      <c r="M116" s="176"/>
      <c r="N116" s="177"/>
      <c r="O116" s="177"/>
      <c r="P116" s="177"/>
    </row>
    <row r="117" spans="1:16" x14ac:dyDescent="0.25">
      <c r="A117" s="46" t="s">
        <v>163</v>
      </c>
      <c r="B117" s="201"/>
      <c r="C117" s="176"/>
      <c r="D117" s="177"/>
      <c r="E117" s="177"/>
      <c r="F117" s="178"/>
      <c r="G117" s="201"/>
      <c r="H117" s="176"/>
      <c r="I117" s="177"/>
      <c r="J117" s="177"/>
      <c r="K117" s="178"/>
      <c r="L117" s="201"/>
      <c r="M117" s="176"/>
      <c r="N117" s="177"/>
      <c r="O117" s="177"/>
      <c r="P117" s="178"/>
    </row>
    <row r="118" spans="1:16" ht="15" customHeight="1" x14ac:dyDescent="0.25">
      <c r="A118" s="46" t="s">
        <v>164</v>
      </c>
      <c r="B118" s="201"/>
      <c r="C118" s="176"/>
      <c r="D118" s="177"/>
      <c r="E118" s="177"/>
      <c r="F118" s="178"/>
      <c r="G118" s="201"/>
      <c r="H118" s="176"/>
      <c r="I118" s="177"/>
      <c r="J118" s="177"/>
      <c r="K118" s="178"/>
      <c r="L118" s="201"/>
      <c r="M118" s="176"/>
      <c r="N118" s="177"/>
      <c r="O118" s="177"/>
      <c r="P118" s="178"/>
    </row>
    <row r="119" spans="1:16" ht="15.75" thickBot="1" x14ac:dyDescent="0.3">
      <c r="A119" s="51" t="s">
        <v>165</v>
      </c>
      <c r="B119" s="202"/>
      <c r="C119" s="181"/>
      <c r="D119" s="182"/>
      <c r="E119" s="182"/>
      <c r="F119" s="208" t="str">
        <f>IFERROR(F118/F117,"0.00%")</f>
        <v>0.00%</v>
      </c>
      <c r="G119" s="202"/>
      <c r="H119" s="181"/>
      <c r="I119" s="182"/>
      <c r="J119" s="182"/>
      <c r="K119" s="208" t="str">
        <f>IFERROR(K118/K117,"0.00%")</f>
        <v>0.00%</v>
      </c>
      <c r="L119" s="202"/>
      <c r="M119" s="181"/>
      <c r="N119" s="182"/>
      <c r="O119" s="182"/>
      <c r="P119" s="208" t="str">
        <f>IFERROR(P118/P117,"0.00%")</f>
        <v>0.00%</v>
      </c>
    </row>
    <row r="120" spans="1:16" x14ac:dyDescent="0.25">
      <c r="A120" s="60" t="s">
        <v>150</v>
      </c>
      <c r="B120" s="203"/>
      <c r="C120" s="204"/>
      <c r="D120" s="205"/>
      <c r="E120" s="205"/>
      <c r="F120" s="205"/>
      <c r="G120" s="203"/>
      <c r="H120" s="204"/>
      <c r="I120" s="205"/>
      <c r="J120" s="205"/>
      <c r="K120" s="205"/>
      <c r="L120" s="203"/>
      <c r="M120" s="204"/>
      <c r="N120" s="205"/>
      <c r="O120" s="205"/>
      <c r="P120" s="205"/>
    </row>
    <row r="121" spans="1:16" ht="17.25" x14ac:dyDescent="0.25">
      <c r="A121" s="24" t="s">
        <v>228</v>
      </c>
      <c r="B121" s="186"/>
      <c r="C121" s="187"/>
      <c r="D121" s="188"/>
      <c r="E121" s="188"/>
      <c r="F121" s="188"/>
      <c r="G121" s="186"/>
      <c r="H121" s="187"/>
      <c r="I121" s="188"/>
      <c r="J121" s="188"/>
      <c r="K121" s="188"/>
      <c r="L121" s="186"/>
      <c r="M121" s="187"/>
      <c r="N121" s="188"/>
      <c r="O121" s="188"/>
      <c r="P121" s="188"/>
    </row>
    <row r="122" spans="1:16" x14ac:dyDescent="0.25">
      <c r="A122" s="48" t="s">
        <v>153</v>
      </c>
      <c r="B122" s="186"/>
      <c r="C122" s="187"/>
      <c r="D122" s="206"/>
      <c r="E122" s="188"/>
      <c r="F122" s="188"/>
      <c r="G122" s="186"/>
      <c r="H122" s="187"/>
      <c r="I122" s="206"/>
      <c r="J122" s="188"/>
      <c r="K122" s="188"/>
      <c r="L122" s="186"/>
      <c r="M122" s="187"/>
      <c r="N122" s="206"/>
      <c r="O122" s="188"/>
      <c r="P122" s="188"/>
    </row>
    <row r="123" spans="1:16" x14ac:dyDescent="0.25">
      <c r="A123" s="48" t="s">
        <v>170</v>
      </c>
      <c r="B123" s="186"/>
      <c r="C123" s="187"/>
      <c r="D123" s="206"/>
      <c r="E123" s="188"/>
      <c r="F123" s="188"/>
      <c r="G123" s="186"/>
      <c r="H123" s="187"/>
      <c r="I123" s="206"/>
      <c r="J123" s="188"/>
      <c r="K123" s="188"/>
      <c r="L123" s="186"/>
      <c r="M123" s="187"/>
      <c r="N123" s="206"/>
      <c r="O123" s="188"/>
      <c r="P123" s="188"/>
    </row>
    <row r="124" spans="1:16" x14ac:dyDescent="0.25">
      <c r="A124" s="48" t="s">
        <v>192</v>
      </c>
      <c r="B124" s="186"/>
      <c r="C124" s="187"/>
      <c r="D124" s="209" t="str">
        <f>IFERROR(D123/F130,"0.00%")</f>
        <v>0.00%</v>
      </c>
      <c r="E124" s="188"/>
      <c r="F124" s="188"/>
      <c r="G124" s="186"/>
      <c r="H124" s="187"/>
      <c r="I124" s="209" t="str">
        <f>IFERROR(I123/K130,"0.00%")</f>
        <v>0.00%</v>
      </c>
      <c r="J124" s="188"/>
      <c r="K124" s="188"/>
      <c r="L124" s="186"/>
      <c r="M124" s="187"/>
      <c r="N124" s="209" t="str">
        <f>IFERROR(N123/P130,"0.00%")</f>
        <v>0.00%</v>
      </c>
      <c r="O124" s="188"/>
      <c r="P124" s="188"/>
    </row>
    <row r="125" spans="1:16" ht="17.25" x14ac:dyDescent="0.25">
      <c r="A125" s="24" t="s">
        <v>229</v>
      </c>
      <c r="B125" s="186"/>
      <c r="C125" s="187"/>
      <c r="D125" s="188"/>
      <c r="E125" s="188"/>
      <c r="F125" s="188"/>
      <c r="G125" s="186"/>
      <c r="H125" s="187"/>
      <c r="I125" s="188"/>
      <c r="J125" s="188"/>
      <c r="K125" s="188"/>
      <c r="L125" s="186"/>
      <c r="M125" s="187"/>
      <c r="N125" s="188"/>
      <c r="O125" s="188"/>
      <c r="P125" s="188"/>
    </row>
    <row r="126" spans="1:16" x14ac:dyDescent="0.25">
      <c r="A126" s="48" t="s">
        <v>154</v>
      </c>
      <c r="B126" s="186"/>
      <c r="C126" s="187"/>
      <c r="D126" s="188"/>
      <c r="E126" s="206"/>
      <c r="F126" s="188"/>
      <c r="G126" s="186"/>
      <c r="H126" s="187"/>
      <c r="I126" s="188"/>
      <c r="J126" s="206"/>
      <c r="K126" s="188"/>
      <c r="L126" s="186"/>
      <c r="M126" s="187"/>
      <c r="N126" s="188"/>
      <c r="O126" s="206"/>
      <c r="P126" s="188"/>
    </row>
    <row r="127" spans="1:16" x14ac:dyDescent="0.25">
      <c r="A127" s="48" t="s">
        <v>170</v>
      </c>
      <c r="B127" s="186"/>
      <c r="C127" s="187"/>
      <c r="D127" s="188"/>
      <c r="E127" s="189"/>
      <c r="F127" s="188"/>
      <c r="G127" s="186"/>
      <c r="H127" s="187"/>
      <c r="I127" s="188"/>
      <c r="J127" s="206"/>
      <c r="K127" s="188"/>
      <c r="L127" s="186"/>
      <c r="M127" s="187"/>
      <c r="N127" s="188"/>
      <c r="O127" s="206"/>
      <c r="P127" s="188"/>
    </row>
    <row r="128" spans="1:16" x14ac:dyDescent="0.25">
      <c r="A128" s="48" t="s">
        <v>192</v>
      </c>
      <c r="B128" s="186"/>
      <c r="C128" s="187"/>
      <c r="D128" s="188"/>
      <c r="E128" s="209" t="str">
        <f>IFERROR(E127/F130,"0.00%")</f>
        <v>0.00%</v>
      </c>
      <c r="F128" s="188"/>
      <c r="G128" s="186"/>
      <c r="H128" s="187"/>
      <c r="I128" s="188"/>
      <c r="J128" s="209" t="str">
        <f>IFERROR(J127/K130,"0.00%")</f>
        <v>0.00%</v>
      </c>
      <c r="K128" s="188"/>
      <c r="L128" s="186"/>
      <c r="M128" s="187"/>
      <c r="N128" s="188"/>
      <c r="O128" s="209" t="str">
        <f>IFERROR(O127/P130,"0.00%")</f>
        <v>0.00%</v>
      </c>
      <c r="P128" s="188"/>
    </row>
    <row r="129" spans="1:16" ht="17.25" x14ac:dyDescent="0.25">
      <c r="A129" s="24" t="s">
        <v>166</v>
      </c>
      <c r="B129" s="186"/>
      <c r="C129" s="187"/>
      <c r="D129" s="188"/>
      <c r="E129" s="188"/>
      <c r="F129" s="188"/>
      <c r="G129" s="186"/>
      <c r="H129" s="187"/>
      <c r="I129" s="188"/>
      <c r="J129" s="188"/>
      <c r="K129" s="188"/>
      <c r="L129" s="186"/>
      <c r="M129" s="187"/>
      <c r="N129" s="188"/>
      <c r="O129" s="188"/>
      <c r="P129" s="188"/>
    </row>
    <row r="130" spans="1:16" x14ac:dyDescent="0.25">
      <c r="A130" s="48" t="s">
        <v>161</v>
      </c>
      <c r="B130" s="186"/>
      <c r="C130" s="187"/>
      <c r="D130" s="188"/>
      <c r="E130" s="188"/>
      <c r="F130" s="206"/>
      <c r="G130" s="186"/>
      <c r="H130" s="187"/>
      <c r="I130" s="188"/>
      <c r="J130" s="188"/>
      <c r="K130" s="206"/>
      <c r="L130" s="186"/>
      <c r="M130" s="187"/>
      <c r="N130" s="188"/>
      <c r="O130" s="188"/>
      <c r="P130" s="206"/>
    </row>
    <row r="131" spans="1:16" ht="16.5" customHeight="1" x14ac:dyDescent="0.25">
      <c r="A131" s="48" t="s">
        <v>162</v>
      </c>
      <c r="B131" s="186"/>
      <c r="C131" s="187"/>
      <c r="D131" s="188"/>
      <c r="E131" s="188"/>
      <c r="F131" s="206"/>
      <c r="G131" s="186"/>
      <c r="H131" s="187"/>
      <c r="I131" s="188"/>
      <c r="J131" s="188"/>
      <c r="K131" s="206"/>
      <c r="L131" s="186"/>
      <c r="M131" s="187"/>
      <c r="N131" s="188"/>
      <c r="O131" s="188"/>
      <c r="P131" s="206"/>
    </row>
    <row r="132" spans="1:16" x14ac:dyDescent="0.25">
      <c r="A132" s="48" t="s">
        <v>145</v>
      </c>
      <c r="B132" s="186"/>
      <c r="C132" s="187"/>
      <c r="D132" s="188"/>
      <c r="E132" s="188"/>
      <c r="F132" s="209" t="str">
        <f>IFERROR(F131/F130,"0.00%")</f>
        <v>0.00%</v>
      </c>
      <c r="G132" s="186"/>
      <c r="H132" s="187"/>
      <c r="I132" s="188"/>
      <c r="J132" s="188"/>
      <c r="K132" s="209" t="str">
        <f>IFERROR(K131/K130,"0.00%")</f>
        <v>0.00%</v>
      </c>
      <c r="L132" s="186"/>
      <c r="M132" s="187"/>
      <c r="N132" s="188"/>
      <c r="O132" s="188"/>
      <c r="P132" s="209" t="str">
        <f>IFERROR(P131/P130,"0.00%")</f>
        <v>0.00%</v>
      </c>
    </row>
    <row r="134" spans="1:16" s="61" customFormat="1" ht="33" customHeight="1" x14ac:dyDescent="0.25">
      <c r="A134" s="298" t="s">
        <v>233</v>
      </c>
      <c r="B134" s="298"/>
      <c r="C134" s="298"/>
      <c r="D134" s="298"/>
      <c r="E134" s="298"/>
      <c r="F134" s="298"/>
      <c r="G134" s="298"/>
      <c r="H134" s="298"/>
      <c r="I134" s="298"/>
      <c r="J134" s="298"/>
      <c r="K134" s="298"/>
      <c r="L134" s="298"/>
    </row>
    <row r="135" spans="1:16" s="61" customFormat="1" ht="18.600000000000001" customHeight="1" x14ac:dyDescent="0.25">
      <c r="A135" s="302" t="s">
        <v>234</v>
      </c>
      <c r="B135" s="302"/>
      <c r="C135" s="302"/>
      <c r="D135" s="302"/>
      <c r="E135" s="302"/>
      <c r="F135" s="302"/>
      <c r="G135" s="302"/>
      <c r="H135" s="302"/>
      <c r="I135" s="302"/>
      <c r="J135" s="302"/>
      <c r="K135" s="302"/>
      <c r="L135" s="302"/>
    </row>
    <row r="136" spans="1:16" s="62" customFormat="1" ht="36" customHeight="1" x14ac:dyDescent="0.25">
      <c r="A136" s="299" t="s">
        <v>225</v>
      </c>
      <c r="B136" s="299"/>
      <c r="C136" s="299"/>
      <c r="D136" s="299"/>
      <c r="E136" s="299"/>
      <c r="F136" s="299"/>
      <c r="G136" s="299"/>
      <c r="H136" s="299"/>
      <c r="I136" s="299"/>
      <c r="J136" s="299"/>
      <c r="K136" s="299"/>
      <c r="L136" s="299"/>
    </row>
    <row r="137" spans="1:16" s="62" customFormat="1" ht="46.5" customHeight="1" x14ac:dyDescent="0.25">
      <c r="A137" s="299" t="s">
        <v>300</v>
      </c>
      <c r="B137" s="299"/>
      <c r="C137" s="299"/>
      <c r="D137" s="299"/>
      <c r="E137" s="299"/>
      <c r="F137" s="299"/>
      <c r="G137" s="299"/>
      <c r="H137" s="299"/>
      <c r="I137" s="299"/>
      <c r="J137" s="299"/>
      <c r="K137" s="299"/>
      <c r="L137" s="299"/>
    </row>
    <row r="138" spans="1:16" s="62" customFormat="1" ht="33.75" customHeight="1" x14ac:dyDescent="0.25">
      <c r="A138" s="299" t="s">
        <v>301</v>
      </c>
      <c r="B138" s="299"/>
      <c r="C138" s="299"/>
      <c r="D138" s="299"/>
      <c r="E138" s="299"/>
      <c r="F138" s="299"/>
      <c r="G138" s="299"/>
      <c r="H138" s="299"/>
      <c r="I138" s="299"/>
      <c r="J138" s="299"/>
      <c r="K138" s="299"/>
      <c r="L138" s="299"/>
    </row>
    <row r="139" spans="1:16" s="62" customFormat="1" ht="36" customHeight="1" x14ac:dyDescent="0.25">
      <c r="A139" s="300" t="s">
        <v>223</v>
      </c>
      <c r="B139" s="300"/>
      <c r="C139" s="300"/>
      <c r="D139" s="300"/>
      <c r="E139" s="300"/>
      <c r="F139" s="300"/>
      <c r="G139" s="300"/>
      <c r="H139" s="300"/>
      <c r="I139" s="300"/>
      <c r="J139" s="300"/>
      <c r="K139" s="300"/>
      <c r="L139" s="300"/>
    </row>
    <row r="140" spans="1:16" s="62" customFormat="1" ht="24.6" customHeight="1" x14ac:dyDescent="0.25">
      <c r="A140" s="303" t="s">
        <v>224</v>
      </c>
      <c r="B140" s="303"/>
      <c r="C140" s="303"/>
      <c r="D140" s="303"/>
      <c r="E140" s="303"/>
      <c r="F140" s="303"/>
      <c r="G140" s="303"/>
      <c r="H140" s="303"/>
      <c r="I140" s="303"/>
      <c r="J140" s="303"/>
      <c r="K140" s="303"/>
      <c r="L140" s="303"/>
    </row>
    <row r="141" spans="1:16" s="20" customFormat="1" ht="34.5" customHeight="1" x14ac:dyDescent="0.25">
      <c r="A141" s="301" t="s">
        <v>226</v>
      </c>
      <c r="B141" s="301"/>
      <c r="C141" s="301"/>
      <c r="D141" s="301"/>
      <c r="E141" s="301"/>
      <c r="F141" s="301"/>
      <c r="G141" s="301"/>
      <c r="H141" s="301"/>
      <c r="I141" s="301"/>
      <c r="J141" s="301"/>
      <c r="K141" s="301"/>
      <c r="L141" s="301"/>
    </row>
    <row r="142" spans="1:16" s="20" customFormat="1" ht="34.5" customHeight="1" x14ac:dyDescent="0.25">
      <c r="A142" s="125"/>
      <c r="B142" s="125"/>
      <c r="C142" s="125"/>
      <c r="D142" s="125"/>
      <c r="E142" s="125"/>
      <c r="F142" s="125"/>
      <c r="G142" s="125"/>
      <c r="H142" s="125"/>
      <c r="I142" s="125"/>
      <c r="J142" s="125"/>
      <c r="K142" s="125"/>
      <c r="L142" s="125"/>
    </row>
    <row r="143" spans="1:16" s="20" customFormat="1" ht="15.75" customHeight="1" x14ac:dyDescent="0.25">
      <c r="A143" s="125"/>
      <c r="B143" s="125"/>
      <c r="C143" s="125"/>
      <c r="D143" s="125"/>
      <c r="E143" s="125"/>
      <c r="F143" s="125"/>
      <c r="G143" s="125"/>
      <c r="H143" s="125"/>
      <c r="I143" s="125"/>
      <c r="J143" s="125"/>
    </row>
    <row r="144" spans="1:16" s="20" customFormat="1" ht="18.75" x14ac:dyDescent="0.3">
      <c r="A144" s="42" t="s">
        <v>136</v>
      </c>
    </row>
    <row r="145" spans="1:13" ht="15.75" thickBot="1" x14ac:dyDescent="0.3">
      <c r="A145" s="13" t="s">
        <v>187</v>
      </c>
      <c r="B145" s="266">
        <f>Name_of_Insurer</f>
        <v>0</v>
      </c>
      <c r="C145" s="266"/>
      <c r="D145" s="266"/>
      <c r="E145" s="112"/>
      <c r="F145" s="15"/>
    </row>
    <row r="146" spans="1:13" ht="15.75" thickBot="1" x14ac:dyDescent="0.3">
      <c r="A146" s="13" t="s">
        <v>188</v>
      </c>
      <c r="B146" s="144">
        <f>NAIC</f>
        <v>0</v>
      </c>
      <c r="C146" s="141"/>
      <c r="D146" s="141"/>
    </row>
    <row r="147" spans="1:13" ht="15.75" thickBot="1" x14ac:dyDescent="0.3">
      <c r="A147" s="13" t="s">
        <v>55</v>
      </c>
      <c r="B147" s="271"/>
      <c r="C147" s="271"/>
      <c r="D147" s="271"/>
    </row>
    <row r="148" spans="1:13" x14ac:dyDescent="0.25">
      <c r="A148" s="13"/>
      <c r="B148" s="15"/>
    </row>
    <row r="149" spans="1:13" x14ac:dyDescent="0.25">
      <c r="A149" s="13"/>
    </row>
    <row r="150" spans="1:13" ht="137.44999999999999" customHeight="1" x14ac:dyDescent="0.25">
      <c r="A150" s="16" t="s">
        <v>19</v>
      </c>
      <c r="B150" s="295" t="s">
        <v>302</v>
      </c>
      <c r="C150" s="295"/>
      <c r="D150" s="295"/>
      <c r="E150" s="295"/>
      <c r="F150" s="295"/>
      <c r="G150" s="295"/>
      <c r="H150" s="295"/>
      <c r="I150" s="295"/>
      <c r="J150" s="116"/>
      <c r="K150" s="116"/>
      <c r="L150" s="116"/>
    </row>
    <row r="152" spans="1:13" x14ac:dyDescent="0.25">
      <c r="A152" s="13" t="s">
        <v>183</v>
      </c>
      <c r="B152" s="296"/>
      <c r="C152" s="296"/>
    </row>
    <row r="153" spans="1:13" x14ac:dyDescent="0.25">
      <c r="A153" s="39" t="s">
        <v>182</v>
      </c>
      <c r="B153" s="169"/>
      <c r="C153" s="169"/>
    </row>
    <row r="154" spans="1:13" x14ac:dyDescent="0.25">
      <c r="A154" s="39" t="s">
        <v>127</v>
      </c>
      <c r="B154" s="169"/>
      <c r="C154" s="169"/>
    </row>
    <row r="155" spans="1:13" x14ac:dyDescent="0.25">
      <c r="A155" s="39" t="s">
        <v>18</v>
      </c>
      <c r="B155" s="119" t="s">
        <v>193</v>
      </c>
    </row>
    <row r="156" spans="1:13" x14ac:dyDescent="0.25">
      <c r="A156" s="40" t="s">
        <v>184</v>
      </c>
      <c r="B156" s="170"/>
      <c r="C156" s="33"/>
      <c r="D156" s="33"/>
    </row>
    <row r="157" spans="1:13" ht="30.75" customHeight="1" x14ac:dyDescent="0.25">
      <c r="A157" s="40" t="s">
        <v>131</v>
      </c>
      <c r="B157" s="170"/>
      <c r="C157" s="33"/>
      <c r="D157" s="33"/>
    </row>
    <row r="160" spans="1:13" x14ac:dyDescent="0.25">
      <c r="A160" s="7"/>
      <c r="B160" s="284" t="s">
        <v>32</v>
      </c>
      <c r="C160" s="284"/>
      <c r="D160" s="289" t="s">
        <v>74</v>
      </c>
      <c r="E160" s="289"/>
      <c r="F160" s="288" t="s">
        <v>75</v>
      </c>
      <c r="G160" s="288"/>
      <c r="K160" s="29"/>
      <c r="L160" s="27"/>
      <c r="M160" s="28"/>
    </row>
    <row r="161" spans="1:33" ht="17.25" x14ac:dyDescent="0.25">
      <c r="A161" s="10" t="s">
        <v>143</v>
      </c>
      <c r="B161" s="8" t="s">
        <v>9</v>
      </c>
      <c r="C161" s="8" t="s">
        <v>8</v>
      </c>
      <c r="D161" s="9" t="s">
        <v>9</v>
      </c>
      <c r="E161" s="9" t="s">
        <v>8</v>
      </c>
      <c r="F161" s="30" t="s">
        <v>9</v>
      </c>
      <c r="G161" s="30" t="s">
        <v>8</v>
      </c>
    </row>
    <row r="162" spans="1:33" x14ac:dyDescent="0.25">
      <c r="A162" s="211"/>
      <c r="B162" s="212"/>
      <c r="C162" s="213"/>
      <c r="D162" s="212"/>
      <c r="E162" s="213"/>
      <c r="F162" s="212"/>
      <c r="G162" s="213"/>
      <c r="K162" s="124"/>
      <c r="L162" s="124"/>
      <c r="M162" s="20"/>
    </row>
    <row r="163" spans="1:33" x14ac:dyDescent="0.25">
      <c r="A163" s="214"/>
      <c r="B163" s="215"/>
      <c r="C163" s="216"/>
      <c r="D163" s="215"/>
      <c r="E163" s="216"/>
      <c r="F163" s="215"/>
      <c r="G163" s="216"/>
      <c r="K163" s="21"/>
      <c r="L163" s="21"/>
      <c r="M163" s="21"/>
    </row>
    <row r="164" spans="1:33" x14ac:dyDescent="0.25">
      <c r="A164" s="217"/>
      <c r="B164" s="189"/>
      <c r="C164" s="218"/>
      <c r="D164" s="189"/>
      <c r="E164" s="218"/>
      <c r="F164" s="189"/>
      <c r="G164" s="218"/>
      <c r="K164" s="21"/>
      <c r="L164" s="21"/>
      <c r="M164" s="21"/>
    </row>
    <row r="165" spans="1:33" x14ac:dyDescent="0.25">
      <c r="A165" s="214"/>
      <c r="B165" s="215"/>
      <c r="C165" s="216"/>
      <c r="D165" s="215"/>
      <c r="E165" s="216"/>
      <c r="F165" s="215"/>
      <c r="G165" s="216"/>
      <c r="K165" s="21"/>
      <c r="L165" s="21"/>
      <c r="M165" s="21"/>
    </row>
    <row r="166" spans="1:33" x14ac:dyDescent="0.25">
      <c r="A166" s="211"/>
      <c r="B166" s="212"/>
      <c r="C166" s="213"/>
      <c r="D166" s="212"/>
      <c r="E166" s="213"/>
      <c r="F166" s="212"/>
      <c r="G166" s="213"/>
      <c r="K166" s="21"/>
      <c r="L166" s="21"/>
      <c r="M166" s="21"/>
    </row>
    <row r="167" spans="1:33" x14ac:dyDescent="0.25">
      <c r="A167" s="214"/>
      <c r="B167" s="215"/>
      <c r="C167" s="216"/>
      <c r="D167" s="215"/>
      <c r="E167" s="216"/>
      <c r="F167" s="215"/>
      <c r="G167" s="216"/>
      <c r="K167" s="21"/>
      <c r="L167" s="21"/>
      <c r="M167" s="21"/>
    </row>
    <row r="168" spans="1:33" x14ac:dyDescent="0.25">
      <c r="A168" s="217"/>
      <c r="B168" s="189"/>
      <c r="C168" s="218"/>
      <c r="D168" s="189"/>
      <c r="E168" s="218"/>
      <c r="F168" s="189"/>
      <c r="G168" s="218"/>
      <c r="K168" s="21"/>
      <c r="L168" s="21"/>
      <c r="M168" s="21"/>
    </row>
    <row r="169" spans="1:33" x14ac:dyDescent="0.25">
      <c r="A169" s="214"/>
      <c r="B169" s="215"/>
      <c r="C169" s="216"/>
      <c r="D169" s="215"/>
      <c r="E169" s="216"/>
      <c r="F169" s="215"/>
      <c r="G169" s="216"/>
      <c r="K169" s="21"/>
      <c r="L169" s="21"/>
      <c r="M169" s="21"/>
    </row>
    <row r="170" spans="1:33" s="33" customFormat="1" x14ac:dyDescent="0.25">
      <c r="A170" s="211"/>
      <c r="B170" s="212"/>
      <c r="C170" s="213"/>
      <c r="D170" s="212"/>
      <c r="E170" s="213"/>
      <c r="F170" s="212"/>
      <c r="G170" s="213"/>
      <c r="H170" s="28"/>
      <c r="I170" s="27"/>
      <c r="J170" s="28"/>
      <c r="K170" s="21"/>
      <c r="L170" s="21"/>
      <c r="M170" s="21"/>
    </row>
    <row r="171" spans="1:33" s="33" customFormat="1" x14ac:dyDescent="0.25">
      <c r="A171" s="26"/>
      <c r="B171" s="27"/>
      <c r="C171" s="28"/>
      <c r="D171" s="29"/>
      <c r="E171" s="29"/>
      <c r="F171" s="29"/>
      <c r="G171" s="27"/>
      <c r="H171" s="28"/>
      <c r="I171" s="29"/>
      <c r="J171" s="29"/>
      <c r="K171" s="21"/>
      <c r="L171" s="21"/>
      <c r="M171" s="21"/>
      <c r="N171" s="29"/>
      <c r="O171" s="29"/>
      <c r="P171" s="29"/>
    </row>
    <row r="172" spans="1:33" ht="30" customHeight="1" x14ac:dyDescent="0.25">
      <c r="A172" s="282" t="s">
        <v>138</v>
      </c>
      <c r="B172" s="282"/>
      <c r="C172" s="282"/>
      <c r="D172" s="282"/>
      <c r="E172" s="282"/>
      <c r="F172" s="282"/>
      <c r="G172" s="282"/>
      <c r="H172" s="114"/>
      <c r="I172" s="114"/>
      <c r="J172" s="114"/>
      <c r="K172" s="21"/>
      <c r="L172" s="21"/>
      <c r="M172" s="21"/>
    </row>
    <row r="173" spans="1:33" s="20" customFormat="1" x14ac:dyDescent="0.25">
      <c r="A173" s="41"/>
      <c r="B173" s="41"/>
      <c r="C173" s="41"/>
      <c r="D173" s="41"/>
      <c r="E173" s="41"/>
      <c r="F173" s="41"/>
      <c r="G173" s="41"/>
      <c r="H173" s="41"/>
      <c r="I173" s="41"/>
      <c r="J173" s="41"/>
      <c r="K173" s="21"/>
      <c r="L173" s="21"/>
      <c r="M173" s="21"/>
    </row>
    <row r="174" spans="1:33" s="20" customFormat="1" ht="29.25" customHeight="1" x14ac:dyDescent="0.25">
      <c r="A174" s="292"/>
      <c r="B174" s="292"/>
      <c r="C174" s="292"/>
      <c r="D174" s="292"/>
      <c r="E174" s="292"/>
      <c r="F174" s="292"/>
      <c r="G174" s="292"/>
      <c r="H174" s="292"/>
      <c r="I174" s="292"/>
      <c r="J174" s="292"/>
      <c r="K174" s="21"/>
      <c r="L174" s="21"/>
      <c r="M174" s="21"/>
    </row>
    <row r="175" spans="1:33" s="20" customFormat="1" ht="29.25" customHeight="1" x14ac:dyDescent="0.25">
      <c r="A175" s="292"/>
      <c r="B175" s="292"/>
      <c r="C175" s="292"/>
      <c r="D175" s="292"/>
      <c r="E175" s="292"/>
      <c r="F175" s="292"/>
      <c r="G175" s="292"/>
      <c r="H175" s="292"/>
      <c r="I175" s="292"/>
      <c r="J175" s="122"/>
      <c r="K175" s="21"/>
      <c r="L175" s="21"/>
      <c r="M175" s="21"/>
    </row>
    <row r="176" spans="1:33"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row>
    <row r="177" spans="1:33"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row>
    <row r="178" spans="1:33"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row>
    <row r="179" spans="1:33"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row>
    <row r="180" spans="1:33"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row>
    <row r="181" spans="1:33"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row>
    <row r="182" spans="1:33"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row>
    <row r="183" spans="1:33"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row>
    <row r="184" spans="1:33"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row>
    <row r="185" spans="1:33"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row>
    <row r="186" spans="1:33"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row>
    <row r="187" spans="1:33"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row>
    <row r="188" spans="1:33"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row>
    <row r="189" spans="1:33"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row>
    <row r="190" spans="1:33"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row>
    <row r="191" spans="1:33"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row>
    <row r="192" spans="1:33"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row>
    <row r="193" spans="1:33"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row>
    <row r="194" spans="1:33"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row>
    <row r="195" spans="1:33"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row>
    <row r="196" spans="1:33"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row>
    <row r="197" spans="1:33"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row>
    <row r="198" spans="1:33"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row>
    <row r="199" spans="1:33"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row>
    <row r="200" spans="1:33"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row>
    <row r="201" spans="1:33"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row>
    <row r="202" spans="1:33"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row>
    <row r="203" spans="1:33"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row>
    <row r="204" spans="1:33"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row>
    <row r="205" spans="1:33"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row>
    <row r="206" spans="1:33"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row>
    <row r="207" spans="1:33"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row>
    <row r="208" spans="1:33"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row>
    <row r="209" spans="1:33"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row>
    <row r="210" spans="1:33"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row>
    <row r="211" spans="1:33"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row>
    <row r="212" spans="1:33"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row>
    <row r="213" spans="1:33"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row>
    <row r="214" spans="1:33"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row>
    <row r="215" spans="1:33"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row>
    <row r="216" spans="1:33"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row>
    <row r="217" spans="1:33"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row>
    <row r="218" spans="1:33"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row>
    <row r="219" spans="1:33"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row>
    <row r="220" spans="1:33"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row>
    <row r="221" spans="1:33"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row>
    <row r="222" spans="1:33"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row>
    <row r="223" spans="1:33"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row>
    <row r="224" spans="1:33"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row>
    <row r="225" spans="1:33"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row>
    <row r="226" spans="1:33"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row>
    <row r="227" spans="1:33"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row>
    <row r="228" spans="1:33"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row>
    <row r="229" spans="1:33"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row>
    <row r="230" spans="1:33"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row>
    <row r="231" spans="1:33"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row>
    <row r="232" spans="1:33"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row>
    <row r="233" spans="1:33"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row>
    <row r="234" spans="1:33"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row>
    <row r="235" spans="1:33"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row>
    <row r="236" spans="1:33"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row>
    <row r="237" spans="1:33"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row>
    <row r="238" spans="1:33"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row>
    <row r="239" spans="1:33"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row>
    <row r="240" spans="1:33"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row>
    <row r="241" spans="1:33"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row>
    <row r="242" spans="1:33"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row>
    <row r="243" spans="1:33"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row>
    <row r="244" spans="1:33"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row>
    <row r="245" spans="1:33"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row>
    <row r="246" spans="1:33"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row>
    <row r="247" spans="1:33"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row>
    <row r="248" spans="1:33"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row>
    <row r="249" spans="1:33"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row>
    <row r="250" spans="1:33"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row>
    <row r="251" spans="1:33"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row>
    <row r="252" spans="1:33"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row>
    <row r="253" spans="1:33"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row>
    <row r="254" spans="1:33"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row>
    <row r="255" spans="1:33"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row>
    <row r="256" spans="1:33"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row>
    <row r="257" spans="1:33"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row>
    <row r="258" spans="1:33"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row>
    <row r="259" spans="1:33"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row>
    <row r="260" spans="1:33"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row>
    <row r="261" spans="1:33"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row>
    <row r="262" spans="1:33"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row>
    <row r="263" spans="1:33"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row>
    <row r="264" spans="1:33"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row>
    <row r="265" spans="1:33"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row>
    <row r="266" spans="1:33"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row>
    <row r="267" spans="1:33"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row>
    <row r="268" spans="1:33"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row>
    <row r="269" spans="1:33"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row>
    <row r="270" spans="1:33"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row>
    <row r="271" spans="1:33"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row>
    <row r="272" spans="1:33"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row>
    <row r="273" spans="1:33"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row>
    <row r="274" spans="1:33"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row>
    <row r="275" spans="1:33"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row>
    <row r="276" spans="1:33"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row>
    <row r="277" spans="1:33"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row>
    <row r="278" spans="1:33"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row>
    <row r="279" spans="1:33"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row>
    <row r="280" spans="1:33"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row>
    <row r="281" spans="1:33"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row>
    <row r="282" spans="1:33"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row>
    <row r="283" spans="1:33"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row>
    <row r="284" spans="1:33"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row>
    <row r="285" spans="1:33"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row>
    <row r="286" spans="1:33"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row>
    <row r="287" spans="1:33"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row>
    <row r="288" spans="1:33"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row>
    <row r="289" spans="1:33"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row>
    <row r="290" spans="1:33"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row>
    <row r="291" spans="1:33"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row>
    <row r="292" spans="1:33"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row>
    <row r="293" spans="1:33"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row>
    <row r="294" spans="1:33"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row>
    <row r="295" spans="1:33"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row>
    <row r="296" spans="1:33"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row>
    <row r="297" spans="1:33"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row>
    <row r="298" spans="1:33"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row>
    <row r="299" spans="1:33"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row>
    <row r="300" spans="1:33"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row>
    <row r="301" spans="1:33"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row>
    <row r="302" spans="1:33"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row>
    <row r="303" spans="1:33"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row>
    <row r="304" spans="1:33"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row>
    <row r="305" spans="1:33"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row>
    <row r="306" spans="1:33"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row>
    <row r="307" spans="1:33"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row>
    <row r="308" spans="1:33"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row>
    <row r="309" spans="1:33"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row>
    <row r="310" spans="1:33"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row>
    <row r="311" spans="1:33"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row>
    <row r="312" spans="1:33"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row>
    <row r="313" spans="1:33"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row>
    <row r="314" spans="1:33"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row>
    <row r="315" spans="1:33"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row>
    <row r="316" spans="1:33"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row>
    <row r="317" spans="1:33"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row>
    <row r="318" spans="1:33"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row>
    <row r="319" spans="1:33"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row>
    <row r="320" spans="1:33"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row>
    <row r="321" spans="1:33"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row>
    <row r="322" spans="1:33"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row>
    <row r="323" spans="1:33"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row>
    <row r="324" spans="1:33"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row>
    <row r="325" spans="1:33"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row>
    <row r="326" spans="1:33"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row>
    <row r="327" spans="1:33"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row>
    <row r="328" spans="1:33"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row>
    <row r="329" spans="1:33"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row>
    <row r="330" spans="1:33"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row>
    <row r="331" spans="1:33"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row>
    <row r="332" spans="1:33"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row>
    <row r="333" spans="1:33"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row>
    <row r="334" spans="1:33"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row>
    <row r="335" spans="1:33"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row>
    <row r="336" spans="1:33"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row>
    <row r="337" spans="1:33"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row>
    <row r="338" spans="1:33"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row>
    <row r="339" spans="1:33"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row>
    <row r="340" spans="1:33"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row>
    <row r="341" spans="1:33"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row>
    <row r="342" spans="1:33"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row>
    <row r="343" spans="1:33"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row>
    <row r="344" spans="1:33"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row>
    <row r="345" spans="1:33"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row>
    <row r="346" spans="1:33"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row>
    <row r="347" spans="1:33"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row>
    <row r="348" spans="1:33"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row>
    <row r="349" spans="1:33"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row>
    <row r="350" spans="1:33"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row>
    <row r="351" spans="1:33"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row>
    <row r="352" spans="1:33"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row>
    <row r="353" spans="1:33"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row>
    <row r="354" spans="1:33"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row>
    <row r="355" spans="1:33"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row>
    <row r="356" spans="1:33"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row>
    <row r="357" spans="1:33"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row>
    <row r="358" spans="1:33"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row>
    <row r="359" spans="1:33"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row>
    <row r="360" spans="1:33"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row>
    <row r="361" spans="1:33"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row>
    <row r="362" spans="1:33"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row>
    <row r="363" spans="1:33"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row>
    <row r="364" spans="1:33"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row>
    <row r="365" spans="1:33"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row>
    <row r="366" spans="1:33"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row>
    <row r="367" spans="1:33"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row>
    <row r="368" spans="1:33"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row>
    <row r="369" spans="1:33"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row>
    <row r="370" spans="1:33"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row>
    <row r="371" spans="1:33"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row>
    <row r="372" spans="1:33"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row>
    <row r="373" spans="1:33"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row>
    <row r="374" spans="1:33"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row>
    <row r="375" spans="1:33"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row>
    <row r="376" spans="1:33"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row>
    <row r="377" spans="1:33"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row>
    <row r="378" spans="1:33"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row>
    <row r="379" spans="1:33"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row>
    <row r="380" spans="1:33"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row>
    <row r="381" spans="1:33"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row>
    <row r="382" spans="1:33"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row>
    <row r="383" spans="1:33"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row>
    <row r="384" spans="1:33"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row>
    <row r="385" spans="1:33"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row>
    <row r="386" spans="1:33"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row>
    <row r="387" spans="1:33"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row>
    <row r="388" spans="1:33"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row>
    <row r="389" spans="1:33"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row>
    <row r="390" spans="1:33"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row>
    <row r="391" spans="1:33"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row>
    <row r="392" spans="1:33"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row>
    <row r="393" spans="1:33"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row>
    <row r="394" spans="1:33"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row>
    <row r="395" spans="1:33"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row>
    <row r="396" spans="1:33"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row>
    <row r="397" spans="1:33"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row>
    <row r="398" spans="1:33"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row>
    <row r="399" spans="1:33"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row>
    <row r="400" spans="1:33"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row>
    <row r="401" spans="1:33"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row>
    <row r="402" spans="1:33"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row>
    <row r="403" spans="1:33"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row>
    <row r="404" spans="1:33"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row>
    <row r="405" spans="1:33"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row>
    <row r="406" spans="1:33"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row>
    <row r="407" spans="1:33"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row>
    <row r="408" spans="1:33"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row>
    <row r="409" spans="1:33"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row>
    <row r="410" spans="1:33"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row>
    <row r="411" spans="1:33"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row>
    <row r="412" spans="1:33"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row>
    <row r="413" spans="1:33"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row>
    <row r="414" spans="1:33"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row>
    <row r="415" spans="1:33"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row>
    <row r="416" spans="1:33"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row>
    <row r="417" spans="1:33"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row>
    <row r="418" spans="1:33"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row>
    <row r="419" spans="1:33"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row>
    <row r="420" spans="1:33"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row>
    <row r="421" spans="1:33"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row>
    <row r="422" spans="1:33"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row>
    <row r="423" spans="1:33"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row>
    <row r="424" spans="1:33"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row>
    <row r="425" spans="1:33"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row>
    <row r="426" spans="1:33"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row>
    <row r="427" spans="1:33"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row>
    <row r="428" spans="1:33"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row>
    <row r="429" spans="1:33"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row>
    <row r="430" spans="1:33"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row>
    <row r="431" spans="1:33"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row>
    <row r="432" spans="1:33"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row>
    <row r="433" spans="1:33"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row>
    <row r="434" spans="1:33"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row>
    <row r="435" spans="1:33"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row>
    <row r="436" spans="1:33"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row>
    <row r="437" spans="1:33"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row>
    <row r="438" spans="1:33"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row>
    <row r="439" spans="1:33"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row>
    <row r="440" spans="1:33"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row>
    <row r="441" spans="1:33"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row>
    <row r="442" spans="1:33"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row>
    <row r="443" spans="1:33"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row>
    <row r="444" spans="1:33"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row>
    <row r="445" spans="1:33"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row>
    <row r="446" spans="1:33"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row>
    <row r="447" spans="1:33"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row>
    <row r="448" spans="1:33"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row>
    <row r="449" spans="1:33"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row>
    <row r="450" spans="1:33"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row>
    <row r="451" spans="1:33"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row>
    <row r="452" spans="1:33"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row>
    <row r="453" spans="1:33"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row>
    <row r="454" spans="1:33"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row>
    <row r="455" spans="1:33"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row>
    <row r="456" spans="1:33"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row>
    <row r="457" spans="1:33"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row>
    <row r="458" spans="1:33"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row>
    <row r="459" spans="1:33"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row>
    <row r="460" spans="1:33"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row>
    <row r="461" spans="1:33"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row>
    <row r="462" spans="1:33"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row>
    <row r="463" spans="1:33"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row>
    <row r="464" spans="1:33"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row>
    <row r="465" spans="1:33"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row>
    <row r="466" spans="1:33"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row>
    <row r="467" spans="1:33"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row>
    <row r="468" spans="1:33"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row>
    <row r="469" spans="1:33"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row>
    <row r="470" spans="1:33"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row>
    <row r="471" spans="1:33"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row>
    <row r="472" spans="1:33"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row>
    <row r="473" spans="1:33"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row>
    <row r="474" spans="1:33"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row>
    <row r="475" spans="1:33"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row>
    <row r="476" spans="1:33"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row>
    <row r="477" spans="1:33"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row>
    <row r="478" spans="1:33"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row>
    <row r="479" spans="1:33"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row>
    <row r="480" spans="1:33"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row>
    <row r="481" spans="1:33"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row>
    <row r="482" spans="1:33"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row>
    <row r="483" spans="1:33"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row>
    <row r="484" spans="1:33"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row>
    <row r="485" spans="1:33"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row>
    <row r="486" spans="1:33"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row>
    <row r="487" spans="1:33"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row>
    <row r="488" spans="1:33"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row>
    <row r="489" spans="1:33"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row>
    <row r="490" spans="1:33"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row>
    <row r="491" spans="1:33"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row>
    <row r="492" spans="1:33"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row>
    <row r="493" spans="1:33"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row>
    <row r="494" spans="1:33"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row>
    <row r="495" spans="1:33"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row>
    <row r="496" spans="1:33"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row>
    <row r="497" spans="1:33"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row>
    <row r="498" spans="1:33"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row>
    <row r="499" spans="1:33"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row>
    <row r="500" spans="1:33"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row>
    <row r="501" spans="1:33"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row>
    <row r="502" spans="1:33"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row>
    <row r="503" spans="1:33"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row>
    <row r="504" spans="1:33"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row>
    <row r="505" spans="1:33"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row>
    <row r="506" spans="1:33"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row>
    <row r="507" spans="1:33"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row>
    <row r="508" spans="1:33"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row>
    <row r="509" spans="1:33"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row>
    <row r="510" spans="1:33"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row>
    <row r="511" spans="1:33"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row>
    <row r="512" spans="1:33"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row>
    <row r="513" spans="1:33"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row>
    <row r="514" spans="1:33"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row>
    <row r="515" spans="1:33"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row>
    <row r="516" spans="1:33"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row>
    <row r="517" spans="1:33"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row>
    <row r="518" spans="1:33"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row>
    <row r="519" spans="1:33"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row>
    <row r="520" spans="1:33"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row>
    <row r="521" spans="1:33"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row>
    <row r="522" spans="1:33"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row>
    <row r="523" spans="1:33"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row>
    <row r="524" spans="1:33"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row>
    <row r="525" spans="1:33"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row>
    <row r="526" spans="1:33"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row>
    <row r="527" spans="1:33"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row>
    <row r="528" spans="1:33"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row>
    <row r="529" spans="1:33"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row>
    <row r="530" spans="1:33"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row>
    <row r="531" spans="1:33"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row>
    <row r="532" spans="1:33"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row>
    <row r="533" spans="1:33"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row>
    <row r="534" spans="1:33"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row>
    <row r="535" spans="1:33"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row>
    <row r="536" spans="1:33"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row>
    <row r="537" spans="1:33"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row>
    <row r="538" spans="1:33"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row>
    <row r="539" spans="1:33"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row>
    <row r="540" spans="1:33"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row>
    <row r="541" spans="1:33"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row>
    <row r="542" spans="1:33"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row>
    <row r="543" spans="1:33"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row>
    <row r="544" spans="1:33"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row>
    <row r="545" spans="1:33"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row>
    <row r="546" spans="1:33"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row>
    <row r="547" spans="1:33"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row>
    <row r="548" spans="1:33"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row>
    <row r="549" spans="1:33"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row>
    <row r="550" spans="1:33"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row>
    <row r="551" spans="1:33"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row>
    <row r="552" spans="1:33"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row>
    <row r="553" spans="1:33"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row>
    <row r="554" spans="1:33"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row>
    <row r="555" spans="1:33"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row>
    <row r="556" spans="1:33"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row>
    <row r="557" spans="1:33"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row>
    <row r="558" spans="1:33"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row>
    <row r="559" spans="1:33"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row>
    <row r="560" spans="1:33"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row>
    <row r="561" spans="1:33"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row>
    <row r="562" spans="1:33"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row>
    <row r="563" spans="1:33"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row>
    <row r="564" spans="1:33"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row>
    <row r="565" spans="1:33"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row>
    <row r="566" spans="1:33"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row>
    <row r="567" spans="1:33"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row>
    <row r="568" spans="1:33"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row>
    <row r="569" spans="1:33"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row>
    <row r="570" spans="1:33"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row>
    <row r="571" spans="1:33"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row>
    <row r="572" spans="1:33"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row>
    <row r="573" spans="1:33"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row>
    <row r="574" spans="1:33"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row>
    <row r="575" spans="1:33"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row>
    <row r="576" spans="1:33"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row>
    <row r="577" spans="1:33"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row>
    <row r="578" spans="1:33"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row>
    <row r="579" spans="1:33"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row>
    <row r="580" spans="1:33"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row>
    <row r="581" spans="1:33"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row>
    <row r="582" spans="1:33"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row>
    <row r="583" spans="1:33"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row>
    <row r="584" spans="1:33"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row>
    <row r="585" spans="1:33"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row>
    <row r="586" spans="1:33"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row>
    <row r="587" spans="1:33"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row>
    <row r="588" spans="1:33"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row>
    <row r="589" spans="1:33"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row>
    <row r="590" spans="1:33"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row>
    <row r="591" spans="1:33"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row>
    <row r="592" spans="1:33"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row>
    <row r="593" spans="1:33"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row>
    <row r="594" spans="1:33"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row>
    <row r="595" spans="1:33"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row>
    <row r="596" spans="1:33"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row>
    <row r="597" spans="1:33"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row>
    <row r="598" spans="1:33"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row>
    <row r="599" spans="1:33"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row>
    <row r="600" spans="1:33"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row>
    <row r="601" spans="1:33"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row>
    <row r="602" spans="1:33"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row>
    <row r="603" spans="1:33"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row>
    <row r="604" spans="1:33"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row>
    <row r="605" spans="1:33"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row>
    <row r="606" spans="1:33"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row>
    <row r="607" spans="1:33"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row>
    <row r="608" spans="1:33"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row>
    <row r="609" spans="1:33"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row>
    <row r="610" spans="1:33"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row>
    <row r="611" spans="1:33"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row>
    <row r="612" spans="1:33"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row>
    <row r="613" spans="1:33"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row>
    <row r="614" spans="1:33"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row>
    <row r="615" spans="1:33"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row>
    <row r="616" spans="1:33"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row>
    <row r="617" spans="1:33"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row>
    <row r="618" spans="1:33"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row>
    <row r="619" spans="1:33"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row>
    <row r="620" spans="1:33"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row>
    <row r="621" spans="1:33"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row>
    <row r="622" spans="1:33"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row>
    <row r="623" spans="1:33"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row>
    <row r="624" spans="1:33"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row>
    <row r="625" spans="1:33"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row>
    <row r="626" spans="1:33"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row>
    <row r="627" spans="1:33"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row>
    <row r="628" spans="1:33"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row>
    <row r="629" spans="1:33"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row>
    <row r="630" spans="1:33"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row>
    <row r="631" spans="1:33"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row>
    <row r="632" spans="1:33"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row>
    <row r="633" spans="1:33"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row>
    <row r="634" spans="1:33"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row>
    <row r="635" spans="1:33"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row>
    <row r="636" spans="1:33"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row>
    <row r="637" spans="1:33"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row>
    <row r="638" spans="1:33"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row>
    <row r="639" spans="1:33"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row>
    <row r="640" spans="1:33"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row>
    <row r="641" spans="1:33"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row>
    <row r="642" spans="1:33"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row>
    <row r="643" spans="1:33"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row>
    <row r="644" spans="1:33"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row>
    <row r="645" spans="1:33"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row>
    <row r="646" spans="1:33"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row>
    <row r="647" spans="1:33"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row>
    <row r="648" spans="1:33"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row>
    <row r="649" spans="1:33"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row>
    <row r="650" spans="1:33"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row>
    <row r="651" spans="1:33"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row>
    <row r="652" spans="1:33"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row>
    <row r="653" spans="1:33"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row>
    <row r="654" spans="1:33"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row>
    <row r="655" spans="1:33"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row>
    <row r="656" spans="1:33"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row>
    <row r="657" spans="1:33"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row>
    <row r="658" spans="1:33"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row>
    <row r="659" spans="1:33"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row>
    <row r="660" spans="1:33"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row>
    <row r="661" spans="1:33"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row>
    <row r="662" spans="1:33"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row>
    <row r="663" spans="1:33"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row>
    <row r="664" spans="1:33"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row>
    <row r="665" spans="1:33"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row>
    <row r="666" spans="1:33"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row>
    <row r="667" spans="1:33"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row>
    <row r="668" spans="1:33"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row>
    <row r="669" spans="1:33"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row>
    <row r="670" spans="1:33"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row>
    <row r="671" spans="1:33"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row>
    <row r="672" spans="1:33"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row>
    <row r="673" spans="1:33"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row>
    <row r="674" spans="1:33"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row>
    <row r="675" spans="1:33"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row>
    <row r="676" spans="1:33"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row>
    <row r="677" spans="1:33"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row>
    <row r="678" spans="1:33"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row>
    <row r="679" spans="1:33"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row>
    <row r="680" spans="1:33"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row>
    <row r="681" spans="1:33"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row>
    <row r="682" spans="1:33"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row>
    <row r="683" spans="1:33"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row>
    <row r="684" spans="1:33"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row>
    <row r="685" spans="1:33"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row>
    <row r="686" spans="1:33"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row>
    <row r="687" spans="1:33"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row>
    <row r="688" spans="1:33"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row>
    <row r="689" spans="1:33"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row>
    <row r="690" spans="1:33"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row>
    <row r="691" spans="1:33"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row>
    <row r="692" spans="1:33"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row>
    <row r="693" spans="1:33"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row>
    <row r="694" spans="1:33"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row>
    <row r="695" spans="1:33"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row>
    <row r="696" spans="1:33"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row>
    <row r="697" spans="1:33"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row>
    <row r="698" spans="1:33"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row>
    <row r="699" spans="1:33"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row>
    <row r="700" spans="1:33"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row>
    <row r="701" spans="1:33"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row>
    <row r="702" spans="1:33"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row>
    <row r="703" spans="1:33"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row>
    <row r="704" spans="1:33"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row>
    <row r="705" spans="1:33"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row>
    <row r="706" spans="1:33"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row>
    <row r="707" spans="1:33"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row>
    <row r="708" spans="1:33"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row>
    <row r="709" spans="1:33"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row>
    <row r="710" spans="1:33"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row>
    <row r="711" spans="1:33"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row>
    <row r="712" spans="1:33"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row>
    <row r="713" spans="1:33"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row>
    <row r="714" spans="1:33"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row>
    <row r="715" spans="1:33"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row>
    <row r="716" spans="1:33"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row>
    <row r="717" spans="1:33"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row>
    <row r="718" spans="1:33"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row>
    <row r="719" spans="1:33"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row>
    <row r="720" spans="1:33"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row>
    <row r="721" spans="1:33"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row>
    <row r="722" spans="1:33"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row>
    <row r="723" spans="1:33"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row>
    <row r="724" spans="1:33"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row>
    <row r="725" spans="1:33"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row>
    <row r="726" spans="1:33"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row>
    <row r="727" spans="1:33"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row>
    <row r="728" spans="1:33"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row>
    <row r="729" spans="1:33"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row>
    <row r="730" spans="1:33"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row>
    <row r="731" spans="1:33"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row>
    <row r="732" spans="1:33"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row>
    <row r="733" spans="1:33"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row>
    <row r="734" spans="1:33"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row>
    <row r="735" spans="1:33"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row>
    <row r="736" spans="1:33"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row>
    <row r="737" spans="1:33"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row>
    <row r="738" spans="1:33"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row>
    <row r="739" spans="1:33"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row>
    <row r="740" spans="1:33"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row>
    <row r="741" spans="1:33"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row>
    <row r="742" spans="1:33"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row>
    <row r="743" spans="1:33"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row>
    <row r="744" spans="1:33"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row>
    <row r="745" spans="1:33"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row>
    <row r="746" spans="1:33"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row>
    <row r="747" spans="1:33"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row>
    <row r="748" spans="1:33"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row>
    <row r="749" spans="1:33"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row>
    <row r="750" spans="1:33"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row>
    <row r="751" spans="1:33"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row>
    <row r="752" spans="1:33"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row>
    <row r="753" spans="1:33"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row>
    <row r="754" spans="1:33"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row>
    <row r="755" spans="1:33"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row>
    <row r="756" spans="1:33"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row>
    <row r="757" spans="1:33"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row>
    <row r="758" spans="1:33"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row>
    <row r="759" spans="1:33"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row>
    <row r="760" spans="1:33"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row>
    <row r="761" spans="1:33"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row>
    <row r="762" spans="1:33"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row>
    <row r="763" spans="1:33"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row>
    <row r="764" spans="1:33"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row>
    <row r="765" spans="1:33"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row>
    <row r="766" spans="1:33"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row>
    <row r="767" spans="1:33"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row>
    <row r="768" spans="1:33"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row>
    <row r="769" spans="1:33"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row>
    <row r="770" spans="1:33"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row>
    <row r="771" spans="1:33"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row>
    <row r="772" spans="1:33"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row>
    <row r="773" spans="1:33"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row>
    <row r="774" spans="1:33"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row>
    <row r="775" spans="1:33"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row>
    <row r="776" spans="1:33"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row>
    <row r="777" spans="1:33"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row>
    <row r="778" spans="1:33"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row>
    <row r="779" spans="1:33"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row>
    <row r="780" spans="1:33"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row>
    <row r="781" spans="1:33"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row>
    <row r="782" spans="1:33"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row>
    <row r="783" spans="1:33"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row>
    <row r="784" spans="1:33"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row>
    <row r="785" spans="1:33"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row>
    <row r="786" spans="1:33"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row>
    <row r="787" spans="1:33"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row>
    <row r="788" spans="1:33"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row>
    <row r="789" spans="1:33"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row>
    <row r="790" spans="1:33"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row>
    <row r="791" spans="1:33"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row>
    <row r="792" spans="1:33"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row>
    <row r="793" spans="1:33"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row>
    <row r="794" spans="1:33"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row>
    <row r="795" spans="1:33"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row>
    <row r="796" spans="1:33"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row>
    <row r="797" spans="1:33"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row>
    <row r="798" spans="1:33"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row>
    <row r="799" spans="1:33"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row>
    <row r="800" spans="1:33"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row>
    <row r="801" spans="1:33"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row>
    <row r="802" spans="1:33"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row>
    <row r="803" spans="1:33"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row>
    <row r="804" spans="1:33"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row>
    <row r="805" spans="1:33"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row>
    <row r="806" spans="1:33"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row>
    <row r="807" spans="1:33"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row>
    <row r="808" spans="1:33"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row>
    <row r="809" spans="1:33"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row>
    <row r="810" spans="1:33"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row>
    <row r="811" spans="1:33"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row>
    <row r="812" spans="1:33"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row>
    <row r="813" spans="1:33"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row>
    <row r="814" spans="1:33"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row>
    <row r="815" spans="1:33"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row>
    <row r="816" spans="1:33"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row>
    <row r="817" spans="1:33"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row>
    <row r="818" spans="1:33"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row>
    <row r="819" spans="1:33"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row>
    <row r="820" spans="1:33"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row>
    <row r="821" spans="1:33"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row>
    <row r="822" spans="1:33"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row>
    <row r="823" spans="1:33"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row>
    <row r="824" spans="1:33"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row>
    <row r="825" spans="1:33"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row>
    <row r="826" spans="1:33"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row>
    <row r="827" spans="1:33"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row>
    <row r="828" spans="1:33"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row>
    <row r="829" spans="1:33"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row>
    <row r="830" spans="1:33"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row>
    <row r="831" spans="1:33"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row>
    <row r="832" spans="1:33"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row>
    <row r="833" spans="1:33"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row>
    <row r="834" spans="1:33"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row>
    <row r="835" spans="1:33"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row>
    <row r="836" spans="1:33"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row>
    <row r="837" spans="1:33"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row>
    <row r="838" spans="1:33"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row>
    <row r="839" spans="1:33"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row>
    <row r="840" spans="1:33"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row>
    <row r="841" spans="1:33"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row>
    <row r="842" spans="1:33"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row>
    <row r="843" spans="1:33"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row>
    <row r="844" spans="1:33"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row>
    <row r="845" spans="1:33"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row>
    <row r="846" spans="1:33"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row>
    <row r="847" spans="1:33"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row>
    <row r="848" spans="1:33"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row>
    <row r="849" spans="1:33"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row>
    <row r="850" spans="1:33"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row>
    <row r="851" spans="1:33"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row>
    <row r="852" spans="1:33"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row>
    <row r="853" spans="1:33"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row>
    <row r="854" spans="1:33"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row>
    <row r="855" spans="1:33"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row>
    <row r="856" spans="1:33"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row>
    <row r="857" spans="1:33"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row>
    <row r="858" spans="1:33"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row>
    <row r="859" spans="1:33"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row>
    <row r="860" spans="1:33"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row>
    <row r="861" spans="1:33"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row>
    <row r="862" spans="1:33"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row>
    <row r="863" spans="1:33"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row>
    <row r="864" spans="1:33"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row>
    <row r="865" spans="1:33"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row>
    <row r="866" spans="1:33"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row>
    <row r="867" spans="1:33"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row>
    <row r="868" spans="1:33"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row>
    <row r="869" spans="1:33"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row>
    <row r="870" spans="1:33"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row>
    <row r="871" spans="1:33"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row>
    <row r="872" spans="1:33"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row>
    <row r="873" spans="1:33"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row>
    <row r="874" spans="1:33"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row>
    <row r="875" spans="1:33"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row>
    <row r="876" spans="1:33"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row>
    <row r="877" spans="1:33"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row>
    <row r="878" spans="1:33"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row>
    <row r="879" spans="1:33"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row>
    <row r="880" spans="1:33"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row>
    <row r="881" spans="1:33"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row>
    <row r="882" spans="1:33"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row>
    <row r="883" spans="1:33"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row>
    <row r="884" spans="1:33"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row>
    <row r="885" spans="1:33"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row>
    <row r="886" spans="1:33"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row>
    <row r="887" spans="1:33"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row>
    <row r="888" spans="1:33"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row>
    <row r="889" spans="1:33"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row>
    <row r="890" spans="1:33"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row>
    <row r="891" spans="1:33"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row>
    <row r="892" spans="1:33"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row>
    <row r="893" spans="1:33"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row>
    <row r="894" spans="1:33"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row>
    <row r="895" spans="1:33"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row>
    <row r="896" spans="1:33"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row>
    <row r="897" spans="1:33"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row>
    <row r="898" spans="1:33"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row>
    <row r="899" spans="1:33"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row>
    <row r="900" spans="1:33"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row>
    <row r="901" spans="1:33"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row>
    <row r="902" spans="1:33"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row>
    <row r="903" spans="1:33"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row>
    <row r="904" spans="1:33"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row>
    <row r="905" spans="1:33"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row>
    <row r="906" spans="1:33"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row>
    <row r="907" spans="1:33"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row>
    <row r="908" spans="1:33"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row>
    <row r="909" spans="1:33"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row>
    <row r="910" spans="1:33"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row>
    <row r="911" spans="1:33"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row>
    <row r="912" spans="1:33"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row>
    <row r="913" spans="1:33"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row>
    <row r="914" spans="1:33"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row>
    <row r="915" spans="1:33"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row>
    <row r="916" spans="1:33"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row>
    <row r="917" spans="1:33"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row>
    <row r="918" spans="1:33"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row>
    <row r="919" spans="1:33"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row>
    <row r="920" spans="1:33"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row>
    <row r="921" spans="1:33"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row>
    <row r="922" spans="1:33"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row>
    <row r="923" spans="1:33"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row>
    <row r="924" spans="1:33"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row>
    <row r="925" spans="1:33"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row>
    <row r="926" spans="1:33"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row>
    <row r="927" spans="1:33"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row>
    <row r="928" spans="1:33"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row>
    <row r="929" spans="1:33"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row>
    <row r="930" spans="1:33"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row>
    <row r="931" spans="1:33"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row>
    <row r="932" spans="1:33"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row>
    <row r="933" spans="1:33"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row>
    <row r="934" spans="1:33"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row>
    <row r="935" spans="1:33"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row>
    <row r="936" spans="1:33"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row>
    <row r="937" spans="1:33"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row>
    <row r="938" spans="1:33"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row>
    <row r="939" spans="1:33"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row>
    <row r="940" spans="1:33"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row>
    <row r="941" spans="1:33"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row>
    <row r="942" spans="1:33"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row>
    <row r="943" spans="1:33"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row>
    <row r="944" spans="1:33"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row>
    <row r="945" spans="1:33"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row>
    <row r="946" spans="1:33"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row>
    <row r="947" spans="1:33"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row>
    <row r="948" spans="1:33"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row>
    <row r="949" spans="1:33"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row>
    <row r="950" spans="1:33"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row>
    <row r="951" spans="1:33"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row>
    <row r="952" spans="1:33"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row>
    <row r="953" spans="1:33"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row>
    <row r="954" spans="1:33"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row>
    <row r="955" spans="1:33"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row>
    <row r="956" spans="1:33"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row>
    <row r="957" spans="1:33"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row>
    <row r="958" spans="1:33"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row>
    <row r="959" spans="1:33"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row>
    <row r="960" spans="1:33"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row>
    <row r="961" spans="1:33"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row>
    <row r="962" spans="1:33"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row>
    <row r="963" spans="1:33"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row>
    <row r="964" spans="1:33"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row>
    <row r="965" spans="1:33"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row>
    <row r="966" spans="1:33"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row>
    <row r="967" spans="1:33"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row>
    <row r="968" spans="1:33"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row>
    <row r="969" spans="1:33"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row>
    <row r="970" spans="1:33"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row>
    <row r="971" spans="1:33"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row>
    <row r="972" spans="1:33"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row>
    <row r="973" spans="1:33"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row>
    <row r="974" spans="1:33"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row>
    <row r="975" spans="1:33"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row>
    <row r="976" spans="1:33"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row>
    <row r="977" spans="1:33" x14ac:dyDescent="0.2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row>
    <row r="978" spans="1:33" x14ac:dyDescent="0.2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row>
    <row r="979" spans="1:33" x14ac:dyDescent="0.2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row>
    <row r="980" spans="1:33" x14ac:dyDescent="0.2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row>
    <row r="981" spans="1:33" x14ac:dyDescent="0.2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row>
    <row r="982" spans="1:33" x14ac:dyDescent="0.2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row>
    <row r="983" spans="1:33" x14ac:dyDescent="0.2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row>
    <row r="984" spans="1:33" x14ac:dyDescent="0.2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row>
    <row r="985" spans="1:33" x14ac:dyDescent="0.2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row>
    <row r="986" spans="1:33" x14ac:dyDescent="0.2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row>
    <row r="987" spans="1:33" x14ac:dyDescent="0.2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row>
    <row r="988" spans="1:33" x14ac:dyDescent="0.2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row>
    <row r="989" spans="1:33" x14ac:dyDescent="0.2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row>
    <row r="990" spans="1:33" x14ac:dyDescent="0.2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row>
    <row r="991" spans="1:33" x14ac:dyDescent="0.2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row>
    <row r="992" spans="1:33" x14ac:dyDescent="0.2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row>
    <row r="993" spans="1:33" x14ac:dyDescent="0.2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row>
    <row r="994" spans="1:33" x14ac:dyDescent="0.2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row>
    <row r="995" spans="1:33" x14ac:dyDescent="0.2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row>
    <row r="996" spans="1:33" x14ac:dyDescent="0.2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row>
    <row r="997" spans="1:33" x14ac:dyDescent="0.2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row>
    <row r="998" spans="1:33" x14ac:dyDescent="0.2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row>
    <row r="999" spans="1:33" x14ac:dyDescent="0.2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row>
    <row r="1000" spans="1:33" x14ac:dyDescent="0.2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row>
    <row r="1001" spans="1:33" x14ac:dyDescent="0.2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row>
    <row r="1002" spans="1:33" x14ac:dyDescent="0.2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row>
    <row r="1003" spans="1:33" x14ac:dyDescent="0.25">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row>
    <row r="1004" spans="1:33" x14ac:dyDescent="0.25">
      <c r="A1004" s="21"/>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row>
    <row r="1005" spans="1:33" x14ac:dyDescent="0.25">
      <c r="A1005" s="21"/>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row>
    <row r="1006" spans="1:33" x14ac:dyDescent="0.25">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row>
    <row r="1007" spans="1:33" x14ac:dyDescent="0.25">
      <c r="A1007" s="21"/>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row>
    <row r="1008" spans="1:33" x14ac:dyDescent="0.25">
      <c r="A1008" s="21"/>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row>
    <row r="1009" spans="1:33" x14ac:dyDescent="0.25">
      <c r="A1009" s="21"/>
      <c r="B1009" s="21"/>
      <c r="C1009" s="21"/>
      <c r="D1009" s="21"/>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row>
    <row r="1010" spans="1:33" x14ac:dyDescent="0.25">
      <c r="A1010" s="21"/>
      <c r="B1010" s="21"/>
      <c r="C1010" s="21"/>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row>
    <row r="1011" spans="1:33" x14ac:dyDescent="0.25">
      <c r="A1011" s="21"/>
      <c r="B1011" s="21"/>
      <c r="C1011" s="21"/>
      <c r="D1011" s="21"/>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row>
    <row r="1012" spans="1:33" x14ac:dyDescent="0.25">
      <c r="A1012" s="21"/>
      <c r="B1012" s="21"/>
      <c r="C1012" s="21"/>
      <c r="D1012" s="21"/>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row>
    <row r="1013" spans="1:33" x14ac:dyDescent="0.25">
      <c r="A1013" s="21"/>
      <c r="B1013" s="21"/>
      <c r="C1013" s="21"/>
      <c r="D1013" s="21"/>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row>
    <row r="1014" spans="1:33" x14ac:dyDescent="0.25">
      <c r="A1014" s="21"/>
      <c r="B1014" s="21"/>
      <c r="C1014" s="21"/>
      <c r="D1014" s="21"/>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row>
    <row r="1015" spans="1:33" x14ac:dyDescent="0.25">
      <c r="A1015" s="21"/>
      <c r="B1015" s="21"/>
      <c r="C1015" s="21"/>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row>
    <row r="1016" spans="1:33" x14ac:dyDescent="0.25">
      <c r="A1016" s="21"/>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row>
    <row r="1017" spans="1:33" x14ac:dyDescent="0.25">
      <c r="A1017" s="21"/>
      <c r="B1017" s="21"/>
      <c r="C1017" s="21"/>
      <c r="D1017" s="21"/>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row>
    <row r="1018" spans="1:33" x14ac:dyDescent="0.25">
      <c r="A1018" s="21"/>
      <c r="B1018" s="21"/>
      <c r="C1018" s="21"/>
      <c r="D1018" s="21"/>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row>
    <row r="1019" spans="1:33" x14ac:dyDescent="0.25">
      <c r="A1019" s="21"/>
      <c r="B1019" s="21"/>
      <c r="C1019" s="21"/>
      <c r="D1019" s="21"/>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row>
    <row r="1020" spans="1:33" x14ac:dyDescent="0.25">
      <c r="A1020" s="21"/>
      <c r="B1020" s="21"/>
      <c r="C1020" s="21"/>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row>
    <row r="1021" spans="1:33" x14ac:dyDescent="0.2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row>
    <row r="1022" spans="1:33" x14ac:dyDescent="0.2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row>
    <row r="1023" spans="1:33" x14ac:dyDescent="0.2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row>
    <row r="1024" spans="1:33" x14ac:dyDescent="0.2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row>
    <row r="1025" spans="1:33" x14ac:dyDescent="0.2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row>
    <row r="1026" spans="1:33" x14ac:dyDescent="0.2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row>
    <row r="1027" spans="1:33" x14ac:dyDescent="0.2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row>
    <row r="1028" spans="1:33" x14ac:dyDescent="0.25">
      <c r="A1028" s="21"/>
      <c r="B1028" s="21"/>
      <c r="C1028" s="21"/>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row>
    <row r="1029" spans="1:33" x14ac:dyDescent="0.25">
      <c r="A1029" s="21"/>
      <c r="B1029" s="21"/>
      <c r="C1029" s="21"/>
      <c r="D1029" s="21"/>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row>
    <row r="1030" spans="1:33" x14ac:dyDescent="0.25">
      <c r="A1030" s="21"/>
      <c r="B1030" s="21"/>
      <c r="C1030" s="21"/>
      <c r="D1030" s="21"/>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row>
    <row r="1031" spans="1:33" x14ac:dyDescent="0.25">
      <c r="A1031" s="21"/>
      <c r="B1031" s="21"/>
      <c r="C1031" s="21"/>
      <c r="D1031" s="21"/>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row>
    <row r="1032" spans="1:33" x14ac:dyDescent="0.25">
      <c r="A1032" s="21"/>
      <c r="B1032" s="21"/>
      <c r="C1032" s="21"/>
      <c r="D1032" s="21"/>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row>
    <row r="1033" spans="1:33" x14ac:dyDescent="0.25">
      <c r="A1033" s="21"/>
      <c r="B1033" s="21"/>
      <c r="C1033" s="21"/>
      <c r="D1033" s="21"/>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row>
    <row r="1034" spans="1:33" x14ac:dyDescent="0.25">
      <c r="A1034" s="21"/>
      <c r="B1034" s="21"/>
      <c r="C1034" s="21"/>
      <c r="D1034" s="21"/>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row>
    <row r="1035" spans="1:33" x14ac:dyDescent="0.2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row>
    <row r="1036" spans="1:33" x14ac:dyDescent="0.2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row>
    <row r="1037" spans="1:33" x14ac:dyDescent="0.2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row>
    <row r="1038" spans="1:33" x14ac:dyDescent="0.2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row>
    <row r="1039" spans="1:33" x14ac:dyDescent="0.2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row>
    <row r="1040" spans="1:33" x14ac:dyDescent="0.2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row>
    <row r="1041" spans="1:33" x14ac:dyDescent="0.2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row>
    <row r="1042" spans="1:33" x14ac:dyDescent="0.2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row>
    <row r="1043" spans="1:33" x14ac:dyDescent="0.2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row>
    <row r="1044" spans="1:33" x14ac:dyDescent="0.2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row>
    <row r="1045" spans="1:33" x14ac:dyDescent="0.2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row>
    <row r="1046" spans="1:33" x14ac:dyDescent="0.2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row>
    <row r="1047" spans="1:33" x14ac:dyDescent="0.2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row>
    <row r="1048" spans="1:33" x14ac:dyDescent="0.25">
      <c r="A1048" s="21"/>
      <c r="B1048" s="21"/>
      <c r="C1048" s="21"/>
      <c r="D1048" s="21"/>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row>
    <row r="1049" spans="1:33" x14ac:dyDescent="0.25">
      <c r="A1049" s="21"/>
      <c r="B1049" s="21"/>
      <c r="C1049" s="21"/>
      <c r="D1049" s="21"/>
      <c r="E1049" s="21"/>
      <c r="F1049" s="21"/>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row>
    <row r="1050" spans="1:33" x14ac:dyDescent="0.25">
      <c r="A1050" s="21"/>
      <c r="B1050" s="21"/>
      <c r="C1050" s="21"/>
      <c r="D1050" s="21"/>
      <c r="E1050" s="21"/>
      <c r="F1050" s="21"/>
      <c r="G1050" s="21"/>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row>
    <row r="1051" spans="1:33" x14ac:dyDescent="0.25">
      <c r="A1051" s="21"/>
      <c r="B1051" s="21"/>
      <c r="C1051" s="21"/>
      <c r="D1051" s="21"/>
      <c r="E1051" s="21"/>
      <c r="F1051" s="21"/>
      <c r="G1051" s="21"/>
      <c r="H1051" s="21"/>
      <c r="I1051" s="21"/>
      <c r="J1051" s="21"/>
      <c r="K1051" s="21"/>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row>
    <row r="1052" spans="1:33" x14ac:dyDescent="0.25">
      <c r="A1052" s="21"/>
      <c r="B1052" s="21"/>
      <c r="C1052" s="21"/>
      <c r="D1052" s="21"/>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row>
    <row r="1053" spans="1:33" x14ac:dyDescent="0.25">
      <c r="A1053" s="21"/>
      <c r="B1053" s="21"/>
      <c r="C1053" s="21"/>
      <c r="D1053" s="21"/>
      <c r="E1053" s="21"/>
      <c r="F1053" s="21"/>
      <c r="G1053" s="21"/>
      <c r="H1053" s="21"/>
      <c r="I1053" s="21"/>
      <c r="J1053" s="21"/>
      <c r="K1053" s="21"/>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row>
    <row r="1054" spans="1:33" x14ac:dyDescent="0.25">
      <c r="A1054" s="21"/>
      <c r="B1054" s="21"/>
      <c r="C1054" s="21"/>
      <c r="D1054" s="21"/>
      <c r="E1054" s="21"/>
      <c r="F1054" s="21"/>
      <c r="G1054" s="21"/>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row>
    <row r="1055" spans="1:33" x14ac:dyDescent="0.2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row>
    <row r="1056" spans="1:33" x14ac:dyDescent="0.2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row>
    <row r="1057" spans="1:33" x14ac:dyDescent="0.2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row>
    <row r="1058" spans="1:33" x14ac:dyDescent="0.2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row>
    <row r="1059" spans="1:33" x14ac:dyDescent="0.2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row>
    <row r="1060" spans="1:33" x14ac:dyDescent="0.2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row>
    <row r="1061" spans="1:33" x14ac:dyDescent="0.2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row>
    <row r="1062" spans="1:33" x14ac:dyDescent="0.2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row>
    <row r="1063" spans="1:33" x14ac:dyDescent="0.2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row>
    <row r="1064" spans="1:33" x14ac:dyDescent="0.2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row>
    <row r="1065" spans="1:33" x14ac:dyDescent="0.2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row>
    <row r="1066" spans="1:33" x14ac:dyDescent="0.2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row>
    <row r="1067" spans="1:33" x14ac:dyDescent="0.2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row>
    <row r="1068" spans="1:33" x14ac:dyDescent="0.25">
      <c r="A1068" s="21"/>
      <c r="B1068" s="21"/>
      <c r="C1068" s="21"/>
      <c r="D1068" s="21"/>
      <c r="E1068" s="21"/>
      <c r="F1068" s="21"/>
      <c r="G1068" s="21"/>
      <c r="H1068" s="21"/>
      <c r="I1068" s="21"/>
      <c r="J1068" s="21"/>
      <c r="K1068" s="21"/>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row>
    <row r="1069" spans="1:33" x14ac:dyDescent="0.25">
      <c r="A1069" s="21"/>
      <c r="B1069" s="21"/>
      <c r="C1069" s="21"/>
      <c r="D1069" s="21"/>
      <c r="E1069" s="21"/>
      <c r="F1069" s="21"/>
      <c r="G1069" s="21"/>
      <c r="H1069" s="21"/>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row>
    <row r="1070" spans="1:33" x14ac:dyDescent="0.25">
      <c r="A1070" s="21"/>
      <c r="B1070" s="21"/>
      <c r="C1070" s="21"/>
      <c r="D1070" s="21"/>
      <c r="E1070" s="21"/>
      <c r="F1070" s="21"/>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row>
    <row r="1071" spans="1:33" x14ac:dyDescent="0.25">
      <c r="A1071" s="21"/>
      <c r="B1071" s="21"/>
      <c r="C1071" s="21"/>
      <c r="D1071" s="21"/>
      <c r="E1071" s="21"/>
      <c r="F1071" s="21"/>
      <c r="G1071" s="21"/>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row>
    <row r="1072" spans="1:33" x14ac:dyDescent="0.25">
      <c r="A1072" s="21"/>
      <c r="B1072" s="21"/>
      <c r="C1072" s="21"/>
      <c r="D1072" s="21"/>
      <c r="E1072" s="21"/>
      <c r="F1072" s="21"/>
      <c r="G1072" s="21"/>
      <c r="H1072" s="21"/>
      <c r="I1072" s="21"/>
      <c r="J1072" s="21"/>
      <c r="K1072" s="21"/>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row>
    <row r="1073" spans="1:33" x14ac:dyDescent="0.25">
      <c r="A1073" s="21"/>
      <c r="B1073" s="21"/>
      <c r="C1073" s="21"/>
      <c r="D1073" s="21"/>
      <c r="E1073" s="21"/>
      <c r="F1073" s="21"/>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row>
    <row r="1074" spans="1:33" x14ac:dyDescent="0.25">
      <c r="A1074" s="21"/>
      <c r="B1074" s="21"/>
      <c r="C1074" s="21"/>
      <c r="D1074" s="21"/>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row>
    <row r="1075" spans="1:33" x14ac:dyDescent="0.2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row>
    <row r="1076" spans="1:33" x14ac:dyDescent="0.2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row>
    <row r="1077" spans="1:33" x14ac:dyDescent="0.2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row>
    <row r="1078" spans="1:33" x14ac:dyDescent="0.2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row>
    <row r="1079" spans="1:33" x14ac:dyDescent="0.2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row>
    <row r="1080" spans="1:33" x14ac:dyDescent="0.2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row>
    <row r="1081" spans="1:33" x14ac:dyDescent="0.2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row>
    <row r="1082" spans="1:33" x14ac:dyDescent="0.2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c r="AF1082" s="21"/>
      <c r="AG1082" s="21"/>
    </row>
    <row r="1083" spans="1:33" x14ac:dyDescent="0.2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c r="AF1083" s="21"/>
      <c r="AG1083" s="21"/>
    </row>
    <row r="1084" spans="1:33" x14ac:dyDescent="0.2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21"/>
    </row>
    <row r="1085" spans="1:33" x14ac:dyDescent="0.2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c r="AF1085" s="21"/>
      <c r="AG1085" s="21"/>
    </row>
    <row r="1086" spans="1:33" x14ac:dyDescent="0.2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c r="AF1086" s="21"/>
      <c r="AG1086" s="21"/>
    </row>
    <row r="1087" spans="1:33" x14ac:dyDescent="0.2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c r="AF1087" s="21"/>
      <c r="AG1087" s="21"/>
    </row>
    <row r="1088" spans="1:33" x14ac:dyDescent="0.25">
      <c r="A1088" s="21"/>
      <c r="B1088" s="21"/>
      <c r="C1088" s="21"/>
      <c r="D1088" s="21"/>
      <c r="E1088" s="21"/>
      <c r="F1088" s="21"/>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c r="AC1088" s="21"/>
      <c r="AD1088" s="21"/>
      <c r="AE1088" s="21"/>
      <c r="AF1088" s="21"/>
      <c r="AG1088" s="21"/>
    </row>
    <row r="1089" spans="1:33" x14ac:dyDescent="0.25">
      <c r="A1089" s="21"/>
      <c r="B1089" s="21"/>
      <c r="C1089" s="21"/>
      <c r="D1089" s="21"/>
      <c r="E1089" s="21"/>
      <c r="F1089" s="21"/>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c r="AC1089" s="21"/>
      <c r="AD1089" s="21"/>
      <c r="AE1089" s="21"/>
      <c r="AF1089" s="21"/>
      <c r="AG1089" s="21"/>
    </row>
    <row r="1090" spans="1:33" x14ac:dyDescent="0.25">
      <c r="A1090" s="21"/>
      <c r="B1090" s="21"/>
      <c r="C1090" s="21"/>
      <c r="D1090" s="21"/>
      <c r="E1090" s="21"/>
      <c r="F1090" s="21"/>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c r="AC1090" s="21"/>
      <c r="AD1090" s="21"/>
      <c r="AE1090" s="21"/>
      <c r="AF1090" s="21"/>
      <c r="AG1090" s="21"/>
    </row>
    <row r="1091" spans="1:33" x14ac:dyDescent="0.25">
      <c r="A1091" s="21"/>
      <c r="B1091" s="21"/>
      <c r="C1091" s="21"/>
      <c r="D1091" s="21"/>
      <c r="E1091" s="21"/>
      <c r="F1091" s="21"/>
      <c r="G1091" s="21"/>
      <c r="H1091" s="21"/>
      <c r="I1091" s="21"/>
      <c r="J1091" s="21"/>
      <c r="K1091" s="21"/>
      <c r="L1091" s="21"/>
      <c r="M1091" s="21"/>
      <c r="N1091" s="21"/>
      <c r="O1091" s="21"/>
      <c r="P1091" s="21"/>
      <c r="Q1091" s="21"/>
      <c r="R1091" s="21"/>
      <c r="S1091" s="21"/>
      <c r="T1091" s="21"/>
      <c r="U1091" s="21"/>
      <c r="V1091" s="21"/>
      <c r="W1091" s="21"/>
      <c r="X1091" s="21"/>
      <c r="Y1091" s="21"/>
      <c r="Z1091" s="21"/>
      <c r="AA1091" s="21"/>
      <c r="AB1091" s="21"/>
      <c r="AC1091" s="21"/>
      <c r="AD1091" s="21"/>
      <c r="AE1091" s="21"/>
      <c r="AF1091" s="21"/>
      <c r="AG1091" s="21"/>
    </row>
    <row r="1092" spans="1:33" x14ac:dyDescent="0.25">
      <c r="A1092" s="21"/>
      <c r="B1092" s="21"/>
      <c r="C1092" s="21"/>
      <c r="D1092" s="21"/>
      <c r="E1092" s="21"/>
      <c r="F1092" s="21"/>
      <c r="G1092" s="21"/>
      <c r="H1092" s="21"/>
      <c r="I1092" s="21"/>
      <c r="J1092" s="21"/>
      <c r="K1092" s="21"/>
      <c r="L1092" s="21"/>
      <c r="M1092" s="21"/>
      <c r="N1092" s="21"/>
      <c r="O1092" s="21"/>
      <c r="P1092" s="21"/>
      <c r="Q1092" s="21"/>
      <c r="R1092" s="21"/>
      <c r="S1092" s="21"/>
      <c r="T1092" s="21"/>
      <c r="U1092" s="21"/>
      <c r="V1092" s="21"/>
      <c r="W1092" s="21"/>
      <c r="X1092" s="21"/>
      <c r="Y1092" s="21"/>
      <c r="Z1092" s="21"/>
      <c r="AA1092" s="21"/>
      <c r="AB1092" s="21"/>
      <c r="AC1092" s="21"/>
      <c r="AD1092" s="21"/>
      <c r="AE1092" s="21"/>
      <c r="AF1092" s="21"/>
      <c r="AG1092" s="21"/>
    </row>
    <row r="1093" spans="1:33" x14ac:dyDescent="0.25">
      <c r="A1093" s="21"/>
      <c r="B1093" s="21"/>
      <c r="C1093" s="21"/>
      <c r="D1093" s="21"/>
      <c r="E1093" s="21"/>
      <c r="F1093" s="21"/>
      <c r="G1093" s="21"/>
      <c r="H1093" s="21"/>
      <c r="I1093" s="21"/>
      <c r="J1093" s="21"/>
      <c r="K1093" s="21"/>
      <c r="L1093" s="21"/>
      <c r="M1093" s="21"/>
      <c r="N1093" s="21"/>
      <c r="O1093" s="21"/>
      <c r="P1093" s="21"/>
      <c r="Q1093" s="21"/>
      <c r="R1093" s="21"/>
      <c r="S1093" s="21"/>
      <c r="T1093" s="21"/>
      <c r="U1093" s="21"/>
      <c r="V1093" s="21"/>
      <c r="W1093" s="21"/>
      <c r="X1093" s="21"/>
      <c r="Y1093" s="21"/>
      <c r="Z1093" s="21"/>
      <c r="AA1093" s="21"/>
      <c r="AB1093" s="21"/>
      <c r="AC1093" s="21"/>
      <c r="AD1093" s="21"/>
      <c r="AE1093" s="21"/>
      <c r="AF1093" s="21"/>
      <c r="AG1093" s="21"/>
    </row>
    <row r="1094" spans="1:33" x14ac:dyDescent="0.25">
      <c r="A1094" s="21"/>
      <c r="B1094" s="21"/>
      <c r="C1094" s="21"/>
      <c r="D1094" s="21"/>
      <c r="E1094" s="21"/>
      <c r="F1094" s="21"/>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c r="AC1094" s="21"/>
      <c r="AD1094" s="21"/>
      <c r="AE1094" s="21"/>
      <c r="AF1094" s="21"/>
      <c r="AG1094" s="21"/>
    </row>
    <row r="1095" spans="1:33" x14ac:dyDescent="0.2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c r="AF1095" s="21"/>
      <c r="AG1095" s="21"/>
    </row>
    <row r="1096" spans="1:33" x14ac:dyDescent="0.2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c r="AF1096" s="21"/>
      <c r="AG1096" s="21"/>
    </row>
    <row r="1097" spans="1:33" x14ac:dyDescent="0.2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c r="AF1097" s="21"/>
      <c r="AG1097" s="21"/>
    </row>
    <row r="1098" spans="1:33" x14ac:dyDescent="0.2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c r="AF1098" s="21"/>
      <c r="AG1098" s="21"/>
    </row>
    <row r="1099" spans="1:33" x14ac:dyDescent="0.2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c r="AF1099" s="21"/>
      <c r="AG1099" s="21"/>
    </row>
    <row r="1100" spans="1:33" x14ac:dyDescent="0.2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c r="AF1100" s="21"/>
      <c r="AG1100" s="21"/>
    </row>
    <row r="1101" spans="1:33" x14ac:dyDescent="0.2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c r="AF1101" s="21"/>
      <c r="AG1101" s="21"/>
    </row>
    <row r="1102" spans="1:33" x14ac:dyDescent="0.2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c r="AF1102" s="21"/>
      <c r="AG1102" s="21"/>
    </row>
    <row r="1103" spans="1:33" x14ac:dyDescent="0.2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c r="AF1103" s="21"/>
      <c r="AG1103" s="21"/>
    </row>
    <row r="1104" spans="1:33" x14ac:dyDescent="0.2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c r="AF1104" s="21"/>
      <c r="AG1104" s="21"/>
    </row>
    <row r="1105" spans="1:33" x14ac:dyDescent="0.2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c r="AF1105" s="21"/>
      <c r="AG1105" s="21"/>
    </row>
    <row r="1106" spans="1:33" x14ac:dyDescent="0.25">
      <c r="A1106" s="21"/>
      <c r="B1106" s="21"/>
      <c r="C1106" s="21"/>
      <c r="D1106" s="21"/>
      <c r="E1106" s="21"/>
      <c r="F1106" s="21"/>
      <c r="G1106" s="21"/>
      <c r="H1106" s="21"/>
      <c r="I1106" s="21"/>
      <c r="J1106" s="21"/>
      <c r="N1106" s="21"/>
      <c r="O1106" s="21"/>
      <c r="P1106" s="21"/>
      <c r="Q1106" s="21"/>
      <c r="R1106" s="21"/>
      <c r="S1106" s="21"/>
      <c r="T1106" s="21"/>
      <c r="U1106" s="21"/>
      <c r="V1106" s="21"/>
      <c r="W1106" s="21"/>
      <c r="X1106" s="21"/>
      <c r="Y1106" s="21"/>
      <c r="Z1106" s="21"/>
      <c r="AA1106" s="21"/>
      <c r="AB1106" s="21"/>
      <c r="AC1106" s="21"/>
      <c r="AD1106" s="21"/>
      <c r="AE1106" s="21"/>
      <c r="AF1106" s="21"/>
      <c r="AG1106" s="21"/>
    </row>
    <row r="1107" spans="1:33" x14ac:dyDescent="0.25">
      <c r="A1107" s="21"/>
      <c r="B1107" s="21"/>
      <c r="C1107" s="21"/>
      <c r="D1107" s="21"/>
      <c r="E1107" s="21"/>
      <c r="F1107" s="21"/>
      <c r="G1107" s="21"/>
      <c r="H1107" s="21"/>
      <c r="I1107" s="21"/>
      <c r="J1107" s="21"/>
      <c r="N1107" s="21"/>
      <c r="O1107" s="21"/>
      <c r="P1107" s="21"/>
      <c r="Q1107" s="21"/>
      <c r="R1107" s="21"/>
      <c r="S1107" s="21"/>
      <c r="T1107" s="21"/>
      <c r="U1107" s="21"/>
      <c r="V1107" s="21"/>
      <c r="W1107" s="21"/>
      <c r="X1107" s="21"/>
      <c r="Y1107" s="21"/>
      <c r="Z1107" s="21"/>
      <c r="AA1107" s="21"/>
      <c r="AB1107" s="21"/>
      <c r="AC1107" s="21"/>
      <c r="AD1107" s="21"/>
      <c r="AE1107" s="21"/>
      <c r="AF1107" s="21"/>
      <c r="AG1107" s="21"/>
    </row>
    <row r="1108" spans="1:33" x14ac:dyDescent="0.25">
      <c r="A1108" s="21"/>
      <c r="B1108" s="21"/>
      <c r="C1108" s="21"/>
      <c r="D1108" s="21"/>
      <c r="E1108" s="21"/>
      <c r="F1108" s="21"/>
      <c r="G1108" s="21"/>
      <c r="H1108" s="21"/>
      <c r="I1108" s="21"/>
      <c r="J1108" s="21"/>
      <c r="N1108" s="21"/>
      <c r="O1108" s="21"/>
      <c r="P1108" s="21"/>
      <c r="Q1108" s="21"/>
      <c r="R1108" s="21"/>
      <c r="S1108" s="21"/>
      <c r="T1108" s="21"/>
      <c r="U1108" s="21"/>
      <c r="V1108" s="21"/>
      <c r="W1108" s="21"/>
      <c r="X1108" s="21"/>
      <c r="Y1108" s="21"/>
      <c r="Z1108" s="21"/>
      <c r="AA1108" s="21"/>
      <c r="AB1108" s="21"/>
      <c r="AC1108" s="21"/>
      <c r="AD1108" s="21"/>
      <c r="AE1108" s="21"/>
      <c r="AF1108" s="21"/>
      <c r="AG1108" s="21"/>
    </row>
    <row r="1109" spans="1:33" x14ac:dyDescent="0.25">
      <c r="A1109" s="21"/>
      <c r="B1109" s="21"/>
      <c r="C1109" s="21"/>
      <c r="D1109" s="21"/>
      <c r="E1109" s="21"/>
      <c r="F1109" s="21"/>
      <c r="G1109" s="21"/>
      <c r="H1109" s="21"/>
      <c r="I1109" s="21"/>
      <c r="J1109" s="21"/>
      <c r="N1109" s="21"/>
      <c r="O1109" s="21"/>
      <c r="P1109" s="21"/>
      <c r="Q1109" s="21"/>
      <c r="R1109" s="21"/>
      <c r="S1109" s="21"/>
      <c r="T1109" s="21"/>
      <c r="U1109" s="21"/>
      <c r="V1109" s="21"/>
      <c r="W1109" s="21"/>
      <c r="X1109" s="21"/>
      <c r="Y1109" s="21"/>
      <c r="Z1109" s="21"/>
      <c r="AA1109" s="21"/>
      <c r="AB1109" s="21"/>
      <c r="AC1109" s="21"/>
      <c r="AD1109" s="21"/>
      <c r="AE1109" s="21"/>
      <c r="AF1109" s="21"/>
      <c r="AG1109" s="21"/>
    </row>
    <row r="1110" spans="1:33" x14ac:dyDescent="0.25">
      <c r="A1110" s="21"/>
      <c r="B1110" s="21"/>
      <c r="C1110" s="21"/>
      <c r="D1110" s="21"/>
      <c r="E1110" s="21"/>
      <c r="F1110" s="21"/>
      <c r="G1110" s="21"/>
      <c r="H1110" s="21"/>
      <c r="I1110" s="21"/>
      <c r="J1110" s="21"/>
      <c r="N1110" s="21"/>
      <c r="O1110" s="21"/>
      <c r="P1110" s="21"/>
      <c r="Q1110" s="21"/>
      <c r="R1110" s="21"/>
      <c r="S1110" s="21"/>
      <c r="T1110" s="21"/>
      <c r="U1110" s="21"/>
      <c r="V1110" s="21"/>
      <c r="W1110" s="21"/>
      <c r="X1110" s="21"/>
      <c r="Y1110" s="21"/>
      <c r="Z1110" s="21"/>
      <c r="AA1110" s="21"/>
      <c r="AB1110" s="21"/>
      <c r="AC1110" s="21"/>
      <c r="AD1110" s="21"/>
      <c r="AE1110" s="21"/>
      <c r="AF1110" s="21"/>
      <c r="AG1110" s="21"/>
    </row>
    <row r="1111" spans="1:33" x14ac:dyDescent="0.25">
      <c r="A1111" s="21"/>
      <c r="B1111" s="21"/>
      <c r="C1111" s="21"/>
      <c r="D1111" s="21"/>
      <c r="E1111" s="21"/>
      <c r="F1111" s="21"/>
      <c r="G1111" s="21"/>
      <c r="H1111" s="21"/>
      <c r="I1111" s="21"/>
      <c r="J1111" s="21"/>
      <c r="N1111" s="21"/>
      <c r="O1111" s="21"/>
      <c r="P1111" s="21"/>
      <c r="Q1111" s="21"/>
      <c r="R1111" s="21"/>
      <c r="S1111" s="21"/>
      <c r="T1111" s="21"/>
      <c r="U1111" s="21"/>
      <c r="V1111" s="21"/>
      <c r="W1111" s="21"/>
      <c r="X1111" s="21"/>
      <c r="Y1111" s="21"/>
      <c r="Z1111" s="21"/>
      <c r="AA1111" s="21"/>
      <c r="AB1111" s="21"/>
      <c r="AC1111" s="21"/>
      <c r="AD1111" s="21"/>
      <c r="AE1111" s="21"/>
      <c r="AF1111" s="21"/>
      <c r="AG1111" s="21"/>
    </row>
    <row r="1112" spans="1:33" x14ac:dyDescent="0.25">
      <c r="A1112" s="21"/>
      <c r="B1112" s="21"/>
      <c r="C1112" s="21"/>
      <c r="D1112" s="21"/>
      <c r="E1112" s="21"/>
      <c r="F1112" s="21"/>
      <c r="G1112" s="21"/>
      <c r="H1112" s="21"/>
      <c r="I1112" s="21"/>
      <c r="J1112" s="21"/>
      <c r="N1112" s="21"/>
      <c r="O1112" s="21"/>
      <c r="P1112" s="21"/>
      <c r="Q1112" s="21"/>
      <c r="R1112" s="21"/>
      <c r="S1112" s="21"/>
      <c r="T1112" s="21"/>
      <c r="U1112" s="21"/>
      <c r="V1112" s="21"/>
      <c r="W1112" s="21"/>
      <c r="X1112" s="21"/>
      <c r="Y1112" s="21"/>
      <c r="Z1112" s="21"/>
      <c r="AA1112" s="21"/>
      <c r="AB1112" s="21"/>
      <c r="AC1112" s="21"/>
      <c r="AD1112" s="21"/>
      <c r="AE1112" s="21"/>
      <c r="AF1112" s="21"/>
      <c r="AG1112" s="21"/>
    </row>
    <row r="1113" spans="1:33" x14ac:dyDescent="0.25">
      <c r="A1113" s="21"/>
      <c r="B1113" s="21"/>
      <c r="C1113" s="21"/>
      <c r="D1113" s="21"/>
      <c r="E1113" s="21"/>
      <c r="F1113" s="21"/>
      <c r="G1113" s="21"/>
      <c r="H1113" s="21"/>
      <c r="I1113" s="21"/>
      <c r="J1113" s="21"/>
      <c r="N1113" s="21"/>
      <c r="O1113" s="21"/>
      <c r="P1113" s="21"/>
      <c r="Q1113" s="21"/>
      <c r="R1113" s="21"/>
      <c r="S1113" s="21"/>
      <c r="T1113" s="21"/>
      <c r="U1113" s="21"/>
      <c r="V1113" s="21"/>
      <c r="W1113" s="21"/>
      <c r="X1113" s="21"/>
      <c r="Y1113" s="21"/>
      <c r="Z1113" s="21"/>
      <c r="AA1113" s="21"/>
      <c r="AB1113" s="21"/>
      <c r="AC1113" s="21"/>
      <c r="AD1113" s="21"/>
      <c r="AE1113" s="21"/>
      <c r="AF1113" s="21"/>
      <c r="AG1113" s="21"/>
    </row>
    <row r="1114" spans="1:33" x14ac:dyDescent="0.25">
      <c r="A1114" s="21"/>
      <c r="B1114" s="21"/>
      <c r="C1114" s="21"/>
      <c r="D1114" s="21"/>
      <c r="E1114" s="21"/>
      <c r="F1114" s="21"/>
      <c r="G1114" s="21"/>
      <c r="H1114" s="21"/>
      <c r="I1114" s="21"/>
      <c r="J1114" s="21"/>
      <c r="N1114" s="21"/>
      <c r="O1114" s="21"/>
      <c r="P1114" s="21"/>
      <c r="Q1114" s="21"/>
      <c r="R1114" s="21"/>
      <c r="S1114" s="21"/>
      <c r="T1114" s="21"/>
      <c r="U1114" s="21"/>
      <c r="V1114" s="21"/>
      <c r="W1114" s="21"/>
      <c r="X1114" s="21"/>
      <c r="Y1114" s="21"/>
      <c r="Z1114" s="21"/>
      <c r="AA1114" s="21"/>
      <c r="AB1114" s="21"/>
      <c r="AC1114" s="21"/>
      <c r="AD1114" s="21"/>
      <c r="AE1114" s="21"/>
      <c r="AF1114" s="21"/>
      <c r="AG1114" s="21"/>
    </row>
    <row r="1115" spans="1:33" x14ac:dyDescent="0.25">
      <c r="A1115" s="21"/>
      <c r="B1115" s="21"/>
      <c r="C1115" s="21"/>
      <c r="D1115" s="21"/>
      <c r="E1115" s="21"/>
      <c r="F1115" s="21"/>
      <c r="G1115" s="21"/>
      <c r="H1115" s="21"/>
      <c r="I1115" s="21"/>
      <c r="J1115" s="21"/>
      <c r="N1115" s="21"/>
      <c r="O1115" s="21"/>
      <c r="P1115" s="21"/>
      <c r="Q1115" s="21"/>
      <c r="R1115" s="21"/>
      <c r="S1115" s="21"/>
      <c r="T1115" s="21"/>
      <c r="U1115" s="21"/>
      <c r="V1115" s="21"/>
      <c r="W1115" s="21"/>
      <c r="X1115" s="21"/>
      <c r="Y1115" s="21"/>
      <c r="Z1115" s="21"/>
      <c r="AA1115" s="21"/>
      <c r="AB1115" s="21"/>
      <c r="AC1115" s="21"/>
      <c r="AD1115" s="21"/>
      <c r="AE1115" s="21"/>
      <c r="AF1115" s="21"/>
      <c r="AG1115" s="21"/>
    </row>
    <row r="1116" spans="1:33" x14ac:dyDescent="0.25">
      <c r="A1116" s="21"/>
      <c r="B1116" s="21"/>
      <c r="C1116" s="21"/>
      <c r="D1116" s="21"/>
      <c r="E1116" s="21"/>
      <c r="F1116" s="21"/>
      <c r="G1116" s="21"/>
      <c r="H1116" s="21"/>
      <c r="I1116" s="21"/>
      <c r="J1116" s="21"/>
      <c r="N1116" s="21"/>
      <c r="O1116" s="21"/>
      <c r="P1116" s="21"/>
      <c r="Q1116" s="21"/>
      <c r="R1116" s="21"/>
      <c r="S1116" s="21"/>
      <c r="T1116" s="21"/>
      <c r="U1116" s="21"/>
      <c r="V1116" s="21"/>
      <c r="W1116" s="21"/>
      <c r="X1116" s="21"/>
      <c r="Y1116" s="21"/>
      <c r="Z1116" s="21"/>
      <c r="AA1116" s="21"/>
      <c r="AB1116" s="21"/>
      <c r="AC1116" s="21"/>
      <c r="AD1116" s="21"/>
      <c r="AE1116" s="21"/>
      <c r="AF1116" s="21"/>
      <c r="AG1116" s="21"/>
    </row>
    <row r="1117" spans="1:33" x14ac:dyDescent="0.25">
      <c r="A1117" s="21"/>
      <c r="B1117" s="21"/>
      <c r="C1117" s="21"/>
      <c r="D1117" s="21"/>
      <c r="E1117" s="21"/>
      <c r="F1117" s="21"/>
      <c r="G1117" s="21"/>
      <c r="H1117" s="21"/>
      <c r="I1117" s="21"/>
      <c r="J1117" s="21"/>
      <c r="N1117" s="21"/>
      <c r="O1117" s="21"/>
      <c r="P1117" s="21"/>
      <c r="Q1117" s="21"/>
      <c r="R1117" s="21"/>
      <c r="S1117" s="21"/>
      <c r="T1117" s="21"/>
      <c r="U1117" s="21"/>
      <c r="V1117" s="21"/>
      <c r="W1117" s="21"/>
      <c r="X1117" s="21"/>
      <c r="Y1117" s="21"/>
      <c r="Z1117" s="21"/>
      <c r="AA1117" s="21"/>
      <c r="AB1117" s="21"/>
      <c r="AC1117" s="21"/>
      <c r="AD1117" s="21"/>
      <c r="AE1117" s="21"/>
      <c r="AF1117" s="21"/>
      <c r="AG1117" s="21"/>
    </row>
    <row r="1118" spans="1:33" x14ac:dyDescent="0.25">
      <c r="A1118" s="21"/>
      <c r="B1118" s="21"/>
      <c r="C1118" s="21"/>
      <c r="D1118" s="21"/>
      <c r="E1118" s="21"/>
      <c r="F1118" s="21"/>
      <c r="G1118" s="21"/>
      <c r="H1118" s="21"/>
      <c r="I1118" s="21"/>
      <c r="J1118" s="21"/>
      <c r="N1118" s="21"/>
      <c r="O1118" s="21"/>
      <c r="P1118" s="21"/>
      <c r="Q1118" s="21"/>
      <c r="R1118" s="21"/>
      <c r="S1118" s="21"/>
      <c r="T1118" s="21"/>
      <c r="U1118" s="21"/>
      <c r="V1118" s="21"/>
      <c r="W1118" s="21"/>
      <c r="X1118" s="21"/>
      <c r="Y1118" s="21"/>
      <c r="Z1118" s="21"/>
      <c r="AA1118" s="21"/>
      <c r="AB1118" s="21"/>
      <c r="AC1118" s="21"/>
      <c r="AD1118" s="21"/>
      <c r="AE1118" s="21"/>
      <c r="AF1118" s="21"/>
      <c r="AG1118" s="21"/>
    </row>
    <row r="1119" spans="1:33" x14ac:dyDescent="0.25">
      <c r="A1119" s="21"/>
      <c r="B1119" s="21"/>
      <c r="C1119" s="21"/>
      <c r="D1119" s="21"/>
      <c r="E1119" s="21"/>
      <c r="F1119" s="21"/>
      <c r="G1119" s="21"/>
      <c r="H1119" s="21"/>
      <c r="I1119" s="21"/>
      <c r="J1119" s="21"/>
      <c r="N1119" s="21"/>
      <c r="O1119" s="21"/>
      <c r="P1119" s="21"/>
      <c r="Q1119" s="21"/>
      <c r="R1119" s="21"/>
      <c r="S1119" s="21"/>
      <c r="T1119" s="21"/>
      <c r="U1119" s="21"/>
      <c r="V1119" s="21"/>
      <c r="W1119" s="21"/>
      <c r="X1119" s="21"/>
      <c r="Y1119" s="21"/>
      <c r="Z1119" s="21"/>
      <c r="AA1119" s="21"/>
      <c r="AB1119" s="21"/>
      <c r="AC1119" s="21"/>
      <c r="AD1119" s="21"/>
      <c r="AE1119" s="21"/>
      <c r="AF1119" s="21"/>
      <c r="AG1119" s="21"/>
    </row>
    <row r="1120" spans="1:33" x14ac:dyDescent="0.25">
      <c r="A1120" s="21"/>
      <c r="B1120" s="21"/>
      <c r="C1120" s="21"/>
      <c r="D1120" s="21"/>
      <c r="E1120" s="21"/>
      <c r="F1120" s="21"/>
      <c r="G1120" s="21"/>
      <c r="H1120" s="21"/>
      <c r="I1120" s="21"/>
      <c r="J1120" s="21"/>
      <c r="N1120" s="21"/>
      <c r="O1120" s="21"/>
      <c r="P1120" s="21"/>
      <c r="Q1120" s="21"/>
      <c r="R1120" s="21"/>
      <c r="S1120" s="21"/>
      <c r="T1120" s="21"/>
      <c r="U1120" s="21"/>
      <c r="V1120" s="21"/>
      <c r="W1120" s="21"/>
      <c r="X1120" s="21"/>
      <c r="Y1120" s="21"/>
      <c r="Z1120" s="21"/>
      <c r="AA1120" s="21"/>
      <c r="AB1120" s="21"/>
      <c r="AC1120" s="21"/>
      <c r="AD1120" s="21"/>
      <c r="AE1120" s="21"/>
      <c r="AF1120" s="21"/>
      <c r="AG1120" s="21"/>
    </row>
    <row r="1121" spans="1:33" x14ac:dyDescent="0.25">
      <c r="A1121" s="21"/>
      <c r="B1121" s="21"/>
      <c r="C1121" s="21"/>
      <c r="D1121" s="21"/>
      <c r="E1121" s="21"/>
      <c r="F1121" s="21"/>
      <c r="G1121" s="21"/>
      <c r="H1121" s="21"/>
      <c r="I1121" s="21"/>
      <c r="J1121" s="21"/>
      <c r="N1121" s="21"/>
      <c r="O1121" s="21"/>
      <c r="P1121" s="21"/>
      <c r="Q1121" s="21"/>
      <c r="R1121" s="21"/>
      <c r="S1121" s="21"/>
      <c r="T1121" s="21"/>
      <c r="U1121" s="21"/>
      <c r="V1121" s="21"/>
      <c r="W1121" s="21"/>
      <c r="X1121" s="21"/>
      <c r="Y1121" s="21"/>
      <c r="Z1121" s="21"/>
      <c r="AA1121" s="21"/>
      <c r="AB1121" s="21"/>
      <c r="AC1121" s="21"/>
      <c r="AD1121" s="21"/>
      <c r="AE1121" s="21"/>
      <c r="AF1121" s="21"/>
      <c r="AG1121" s="21"/>
    </row>
    <row r="1122" spans="1:33" x14ac:dyDescent="0.25">
      <c r="A1122" s="21"/>
      <c r="B1122" s="21"/>
      <c r="C1122" s="21"/>
      <c r="D1122" s="21"/>
      <c r="E1122" s="21"/>
      <c r="F1122" s="21"/>
      <c r="G1122" s="21"/>
      <c r="H1122" s="21"/>
      <c r="I1122" s="21"/>
      <c r="J1122" s="21"/>
      <c r="N1122" s="21"/>
      <c r="O1122" s="21"/>
      <c r="P1122" s="21"/>
      <c r="Q1122" s="21"/>
      <c r="R1122" s="21"/>
      <c r="S1122" s="21"/>
      <c r="T1122" s="21"/>
      <c r="U1122" s="21"/>
      <c r="V1122" s="21"/>
      <c r="W1122" s="21"/>
      <c r="X1122" s="21"/>
      <c r="Y1122" s="21"/>
      <c r="Z1122" s="21"/>
      <c r="AA1122" s="21"/>
      <c r="AB1122" s="21"/>
      <c r="AC1122" s="21"/>
      <c r="AD1122" s="21"/>
      <c r="AE1122" s="21"/>
      <c r="AF1122" s="21"/>
      <c r="AG1122" s="21"/>
    </row>
    <row r="1123" spans="1:33" x14ac:dyDescent="0.25">
      <c r="A1123" s="21"/>
      <c r="B1123" s="21"/>
      <c r="C1123" s="21"/>
      <c r="D1123" s="21"/>
      <c r="E1123" s="21"/>
      <c r="F1123" s="21"/>
      <c r="G1123" s="21"/>
      <c r="H1123" s="21"/>
      <c r="I1123" s="21"/>
      <c r="J1123" s="21"/>
      <c r="N1123" s="21"/>
      <c r="O1123" s="21"/>
      <c r="P1123" s="21"/>
      <c r="Q1123" s="21"/>
      <c r="R1123" s="21"/>
      <c r="S1123" s="21"/>
      <c r="T1123" s="21"/>
      <c r="U1123" s="21"/>
      <c r="V1123" s="21"/>
      <c r="W1123" s="21"/>
      <c r="X1123" s="21"/>
      <c r="Y1123" s="21"/>
      <c r="Z1123" s="21"/>
      <c r="AA1123" s="21"/>
      <c r="AB1123" s="21"/>
      <c r="AC1123" s="21"/>
      <c r="AD1123" s="21"/>
      <c r="AE1123" s="21"/>
      <c r="AF1123" s="21"/>
      <c r="AG1123" s="21"/>
    </row>
    <row r="1124" spans="1:33" x14ac:dyDescent="0.25">
      <c r="A1124" s="21"/>
      <c r="B1124" s="21"/>
      <c r="C1124" s="21"/>
      <c r="D1124" s="21"/>
      <c r="E1124" s="21"/>
      <c r="F1124" s="21"/>
      <c r="G1124" s="21"/>
      <c r="H1124" s="21"/>
      <c r="I1124" s="21"/>
      <c r="J1124" s="21"/>
      <c r="N1124" s="21"/>
      <c r="O1124" s="21"/>
      <c r="P1124" s="21"/>
      <c r="Q1124" s="21"/>
      <c r="R1124" s="21"/>
      <c r="S1124" s="21"/>
      <c r="T1124" s="21"/>
      <c r="U1124" s="21"/>
      <c r="V1124" s="21"/>
      <c r="W1124" s="21"/>
      <c r="X1124" s="21"/>
      <c r="Y1124" s="21"/>
      <c r="Z1124" s="21"/>
      <c r="AA1124" s="21"/>
      <c r="AB1124" s="21"/>
      <c r="AC1124" s="21"/>
      <c r="AD1124" s="21"/>
      <c r="AE1124" s="21"/>
      <c r="AF1124" s="21"/>
      <c r="AG1124" s="21"/>
    </row>
    <row r="1125" spans="1:33" x14ac:dyDescent="0.25">
      <c r="A1125" s="21"/>
      <c r="B1125" s="21"/>
      <c r="C1125" s="21"/>
      <c r="D1125" s="21"/>
      <c r="E1125" s="21"/>
      <c r="F1125" s="21"/>
      <c r="G1125" s="21"/>
      <c r="H1125" s="21"/>
      <c r="I1125" s="21"/>
      <c r="J1125" s="21"/>
      <c r="N1125" s="21"/>
      <c r="O1125" s="21"/>
      <c r="P1125" s="21"/>
      <c r="Q1125" s="21"/>
      <c r="R1125" s="21"/>
      <c r="S1125" s="21"/>
      <c r="T1125" s="21"/>
      <c r="U1125" s="21"/>
      <c r="V1125" s="21"/>
      <c r="W1125" s="21"/>
      <c r="X1125" s="21"/>
      <c r="Y1125" s="21"/>
      <c r="Z1125" s="21"/>
      <c r="AA1125" s="21"/>
      <c r="AB1125" s="21"/>
      <c r="AC1125" s="21"/>
      <c r="AD1125" s="21"/>
      <c r="AE1125" s="21"/>
      <c r="AF1125" s="21"/>
      <c r="AG1125" s="21"/>
    </row>
    <row r="1126" spans="1:33" x14ac:dyDescent="0.25">
      <c r="A1126" s="21"/>
      <c r="B1126" s="21"/>
      <c r="C1126" s="21"/>
      <c r="D1126" s="21"/>
      <c r="E1126" s="21"/>
      <c r="F1126" s="21"/>
      <c r="G1126" s="21"/>
      <c r="H1126" s="21"/>
      <c r="I1126" s="21"/>
      <c r="J1126" s="21"/>
      <c r="N1126" s="21"/>
      <c r="O1126" s="21"/>
      <c r="P1126" s="21"/>
      <c r="Q1126" s="21"/>
      <c r="R1126" s="21"/>
      <c r="S1126" s="21"/>
      <c r="T1126" s="21"/>
      <c r="U1126" s="21"/>
      <c r="V1126" s="21"/>
      <c r="W1126" s="21"/>
      <c r="X1126" s="21"/>
      <c r="Y1126" s="21"/>
      <c r="Z1126" s="21"/>
      <c r="AA1126" s="21"/>
      <c r="AB1126" s="21"/>
      <c r="AC1126" s="21"/>
      <c r="AD1126" s="21"/>
      <c r="AE1126" s="21"/>
      <c r="AF1126" s="21"/>
      <c r="AG1126" s="21"/>
    </row>
    <row r="1127" spans="1:33" x14ac:dyDescent="0.25">
      <c r="A1127" s="21"/>
      <c r="B1127" s="21"/>
      <c r="C1127" s="21"/>
      <c r="D1127" s="21"/>
      <c r="E1127" s="21"/>
      <c r="F1127" s="21"/>
      <c r="G1127" s="21"/>
      <c r="H1127" s="21"/>
      <c r="I1127" s="21"/>
      <c r="J1127" s="21"/>
      <c r="N1127" s="21"/>
      <c r="O1127" s="21"/>
      <c r="P1127" s="21"/>
      <c r="Q1127" s="21"/>
      <c r="R1127" s="21"/>
      <c r="S1127" s="21"/>
      <c r="T1127" s="21"/>
      <c r="U1127" s="21"/>
      <c r="V1127" s="21"/>
      <c r="W1127" s="21"/>
      <c r="X1127" s="21"/>
      <c r="Y1127" s="21"/>
      <c r="Z1127" s="21"/>
      <c r="AA1127" s="21"/>
      <c r="AB1127" s="21"/>
      <c r="AC1127" s="21"/>
      <c r="AD1127" s="21"/>
      <c r="AE1127" s="21"/>
      <c r="AF1127" s="21"/>
      <c r="AG1127" s="21"/>
    </row>
  </sheetData>
  <sheetProtection algorithmName="SHA-512" hashValue="NXFUz9MSh4qe06pf7GfCleL0yovULEpaQKE4M17FX2Gl1QzMQWLefYnnhTGz+jnd4cl9/LW4ohzFClwSoXKGqA==" saltValue="y2Bgc7RNgEOfRkAy5LTSZA==" spinCount="100000" sheet="1" objects="1" scenarios="1" formatCells="0" formatColumns="0" formatRows="0" insertColumns="0" insertRows="0"/>
  <mergeCells count="25">
    <mergeCell ref="A134:L134"/>
    <mergeCell ref="A137:L137"/>
    <mergeCell ref="A138:L138"/>
    <mergeCell ref="A139:L139"/>
    <mergeCell ref="A141:L141"/>
    <mergeCell ref="A136:L136"/>
    <mergeCell ref="A135:L135"/>
    <mergeCell ref="A140:L140"/>
    <mergeCell ref="B1:D1"/>
    <mergeCell ref="B3:D3"/>
    <mergeCell ref="B7:C7"/>
    <mergeCell ref="L15:O15"/>
    <mergeCell ref="B15:E15"/>
    <mergeCell ref="G15:J15"/>
    <mergeCell ref="B5:I5"/>
    <mergeCell ref="A174:J174"/>
    <mergeCell ref="A175:I175"/>
    <mergeCell ref="B145:D145"/>
    <mergeCell ref="B147:D147"/>
    <mergeCell ref="B150:I150"/>
    <mergeCell ref="B152:C152"/>
    <mergeCell ref="B160:C160"/>
    <mergeCell ref="D160:E160"/>
    <mergeCell ref="F160:G160"/>
    <mergeCell ref="A172:G172"/>
  </mergeCells>
  <pageMargins left="0.7" right="0.7" top="0.75" bottom="0.75" header="0.3" footer="0.3"/>
  <pageSetup paperSize="5" scale="50" orientation="landscape" r:id="rId1"/>
  <headerFooter scaleWithDoc="0"/>
  <rowBreaks count="1" manualBreakCount="1">
    <brk id="143"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700-000000000000}">
          <x14:formula1>
            <xm:f>'drop down list'!$A$2:$A$7</xm:f>
          </x14:formula1>
          <xm:sqref>B7 B152</xm:sqref>
        </x14:dataValidation>
        <x14:dataValidation type="list" allowBlank="1" showInputMessage="1" showErrorMessage="1" xr:uid="{00000000-0002-0000-0700-000001000000}">
          <x14:formula1>
            <xm:f>'drop down list'!$A$12:$A$13</xm:f>
          </x14:formula1>
          <xm:sqref>B3</xm:sqref>
        </x14:dataValidation>
        <x14:dataValidation type="list" allowBlank="1" showInputMessage="1" showErrorMessage="1" xr:uid="{00000000-0002-0000-0700-000002000000}">
          <x14:formula1>
            <xm:f>'drop down list'!$A12:$A$13</xm:f>
          </x14:formula1>
          <xm:sqref>B147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1F803B53F96F46ACDC8063744B944E" ma:contentTypeVersion="1" ma:contentTypeDescription="Create a new document." ma:contentTypeScope="" ma:versionID="05284705647b74e87f5a2df8bcb26cc0">
  <xsd:schema xmlns:xsd="http://www.w3.org/2001/XMLSchema" xmlns:xs="http://www.w3.org/2001/XMLSchema" xmlns:p="http://schemas.microsoft.com/office/2006/metadata/properties" xmlns:ns2="f51410fb-9fc6-4732-a84e-702a25413581" targetNamespace="http://schemas.microsoft.com/office/2006/metadata/properties" ma:root="true" ma:fieldsID="5bcc7081aff908a87c1c9b2d867f95f5" ns2:_="">
    <xsd:import namespace="f51410fb-9fc6-4732-a84e-702a2541358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410fb-9fc6-4732-a84e-702a254135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0F0963-D027-46CA-8A63-FDF0DC3815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1410fb-9fc6-4732-a84e-702a25413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5D25DE-4CC4-4BEA-AB92-F4A6A9EB56C4}">
  <ds:schemaRefs>
    <ds:schemaRef ds:uri="f51410fb-9fc6-4732-a84e-702a2541358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24C667D-0058-4DBD-B3E9-12E6D56D21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Demographic Information</vt:lpstr>
      <vt:lpstr>UR-Retrospective (1)</vt:lpstr>
      <vt:lpstr> UR - Prior Auth Req (2)</vt:lpstr>
      <vt:lpstr>UR -Concurrent Auth Req (2)</vt:lpstr>
      <vt:lpstr> Rate of 1st Level Appeals (3)</vt:lpstr>
      <vt:lpstr>% of claims pd (4)</vt:lpstr>
      <vt:lpstr># of behavioral health reps (6)</vt:lpstr>
      <vt:lpstr>Cost Share-UR (Sched. 1)</vt:lpstr>
      <vt:lpstr>Cost share comp indiv. mkt (6)</vt:lpstr>
      <vt:lpstr>Cost Comp Small Grp Mkt (6)</vt:lpstr>
      <vt:lpstr>Cost Comp Large Grp Mkt (6)</vt:lpstr>
      <vt:lpstr>Par Providers (7 &amp; 8)</vt:lpstr>
      <vt:lpstr>External Appeals (9)</vt:lpstr>
      <vt:lpstr>drop down list</vt:lpstr>
      <vt:lpstr>NAIC</vt:lpstr>
      <vt:lpstr>Name_of_Insurer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NYSDFS: MH and SUD Parity Report Template</dc:title>
  <dc:creator>Susan M. Hesler (DFS)</dc:creator>
  <cp:lastModifiedBy>Joel R. Obuchowski</cp:lastModifiedBy>
  <cp:lastPrinted>2019-07-16T18:28:29Z</cp:lastPrinted>
  <dcterms:created xsi:type="dcterms:W3CDTF">2018-06-25T13:02:32Z</dcterms:created>
  <dcterms:modified xsi:type="dcterms:W3CDTF">2023-06-22T19:46:56Z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0x0101001A1F803B53F96F46ACDC8063744B944E</vt:lpwstr>
  </property>
  <property fmtid="{D5CDD505-2E9C-101B-9397-08002B2CF9AE}" pid="3" name="Order">
    <vt:r8>6100</vt:r8>
  </property>
  <property fmtid="{D5CDD505-2E9C-101B-9397-08002B2CF9AE}" pid="4" name="xd_ProgID">
    <vt:lpwstr/>
  </property>
  <property fmtid="{D5CDD505-2E9C-101B-9397-08002B2CF9AE}" pid="5" name="_CopySource">
    <vt:lpwstr>https://intranet.dfs.ny.gov/sites/Consumer_Assistance_Unit/MHSUD Report/Submissions for Publication on DFS Website/CDPHP Universal Benefits Inc NAIC 47027 MH and SUD Parity Report YR 2018.xlsx</vt:lpwstr>
  </property>
  <property fmtid="{D5CDD505-2E9C-101B-9397-08002B2CF9AE}" pid="6" name="TemplateUrl">
    <vt:lpwstr/>
  </property>
  <property fmtid="{D5CDD505-2E9C-101B-9397-08002B2CF9AE}" pid="7" name="{A44787D4-0540-4523-9961-78E4036D8C6D}">
    <vt:lpwstr>{B6B4C06C-C907-45AE-82E1-3DA5EFDCE686}</vt:lpwstr>
  </property>
</Properties>
</file>