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U:\Hlt\AHR\General\RATESTB\Med Supp\Blank Med Supp Exhibits\Med Supp Draft Exhibits 11-23-22\5-8-23\"/>
    </mc:Choice>
  </mc:AlternateContent>
  <xr:revisionPtr revIDLastSave="0" documentId="13_ncr:1_{DE9C2C94-30FD-490D-A3D3-866BB0BB5BFC}" xr6:coauthVersionLast="47" xr6:coauthVersionMax="47" xr10:uidLastSave="{00000000-0000-0000-0000-000000000000}"/>
  <workbookProtection workbookAlgorithmName="SHA-512" workbookHashValue="9WbvC4ftjEAz6N0dSWY45dibH2tnUFWLuWM5H9llV9kg5OPtOEJ8BTwSlY8HlQ+2Glumnpb+JUutc1flT9ADcA==" workbookSaltValue="7z0rHkECJJYcUtw0JSWRww==" workbookSpinCount="100000" lockStructure="1"/>
  <bookViews>
    <workbookView xWindow="-110" yWindow="-110" windowWidth="19420" windowHeight="10420" xr2:uid="{FF21BB90-CED9-462B-A579-F93A8C537421}"/>
  </bookViews>
  <sheets>
    <sheet name="General Information" sheetId="1" r:id="rId1"/>
    <sheet name="Import" sheetId="3" state="hidden" r:id="rId2"/>
    <sheet name="Admin" sheetId="2" state="hidden" r:id="rId3"/>
  </sheets>
  <definedNames>
    <definedName name="CompType">Admin!$F$1:$F$5</definedName>
    <definedName name="Market">Admin!$J$1:$J$2</definedName>
    <definedName name="OrgType">Admin!$H$1:$H$2</definedName>
    <definedName name="ProdType">Admin!$L$1:$L$4</definedName>
    <definedName name="YesNo">Admin!$O$1:$O$2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2" i="3" l="1"/>
  <c r="AA2" i="3"/>
  <c r="Z2" i="3"/>
  <c r="Y2" i="3"/>
  <c r="X2" i="3"/>
  <c r="V2" i="3"/>
  <c r="U2" i="3"/>
  <c r="T2" i="3"/>
  <c r="S2" i="3"/>
  <c r="R2" i="3"/>
  <c r="Q2" i="3"/>
  <c r="P2" i="3"/>
  <c r="O2" i="3"/>
  <c r="N2" i="3"/>
  <c r="M2" i="3"/>
  <c r="L2" i="3"/>
  <c r="K2" i="3"/>
  <c r="J2" i="3"/>
  <c r="I2" i="3"/>
  <c r="H2" i="3"/>
  <c r="G2" i="3"/>
  <c r="F2" i="3"/>
  <c r="E2" i="3"/>
  <c r="D2" i="3"/>
  <c r="C2" i="3"/>
  <c r="A2" i="3"/>
  <c r="C5" i="1" l="1"/>
  <c r="B2" i="3" s="1"/>
</calcChain>
</file>

<file path=xl/sharedStrings.xml><?xml version="1.0" encoding="utf-8"?>
<sst xmlns="http://schemas.openxmlformats.org/spreadsheetml/2006/main" count="118" uniqueCount="117">
  <si>
    <t>Exhibit 1: General Information About The Medicare Supplement Rate Adjustment Submission</t>
  </si>
  <si>
    <t>Organization Type:</t>
  </si>
  <si>
    <t>Company Type:</t>
  </si>
  <si>
    <t>Company NAIC Code:</t>
  </si>
  <si>
    <t>Company Mailing Address:</t>
  </si>
  <si>
    <t>Company Name:</t>
  </si>
  <si>
    <t>A.</t>
  </si>
  <si>
    <t>Insurer Information</t>
  </si>
  <si>
    <t xml:space="preserve">B. </t>
  </si>
  <si>
    <t>Company Contacts</t>
  </si>
  <si>
    <t>Rate Filing Contact:</t>
  </si>
  <si>
    <t>Contact person name, title</t>
  </si>
  <si>
    <t>Contact phone number</t>
  </si>
  <si>
    <t>Contact email address</t>
  </si>
  <si>
    <t>Actuarial Contact (if different from above):</t>
  </si>
  <si>
    <t>Actuary name, title</t>
  </si>
  <si>
    <t>Actuary phone number</t>
  </si>
  <si>
    <t>Actuary email address</t>
  </si>
  <si>
    <t xml:space="preserve">C. </t>
  </si>
  <si>
    <t>New Rate Information</t>
  </si>
  <si>
    <t>New Rate Applicability Period:</t>
  </si>
  <si>
    <t>New Rate Effective Date:</t>
  </si>
  <si>
    <t>Market Segment:</t>
  </si>
  <si>
    <t>D.</t>
  </si>
  <si>
    <t>E.</t>
  </si>
  <si>
    <t>Product Type:</t>
  </si>
  <si>
    <t>F.</t>
  </si>
  <si>
    <t>Provide responses for the following questions:</t>
  </si>
  <si>
    <t>Have all the required exhibits been submitted with this rate application? If any exhibit is not applicable, has an explanation been provided why such exhibit is not applicable?</t>
  </si>
  <si>
    <t>Notes:</t>
  </si>
  <si>
    <t>It is recommended that a rate filing application subject to §3231(e)(1) or §4308(c) of the New York Insurance Law be submitted at least 150 days before the proposed effective date. It is recommended that a rate adjustment application not be submitted more than 180 days prior to the proposed effective date. It is recommended that a rate adjustment application not be submitted less than 125 days prior to the proposed effective date since there is a high probability that a decision on such a filing will not occur in time for the company to send the required final notice to the first renewal cohort affected by the rate adjustment filing.</t>
  </si>
  <si>
    <t>A rate adjustment filing submitted pursuant to §3231(e)(1) or §4308(c) of the New York Insurance Law should not include any revision to existing contract language or include new contract language. Any rate filing in connection with a form filing, a new form or a revision to an existing form, must be a separate filing from the rate adjustment filing.</t>
  </si>
  <si>
    <t>Use the following SERFF filing types for rate adjustment filings:</t>
  </si>
  <si>
    <t>* For a rate adjustment filing pursuant to §3231(e)(1): Rate Adjustment pursuant to §3231(e)(1)</t>
  </si>
  <si>
    <t>* For a rate adjustment filing pursuant to §4308(c): Rate Adjustment pursuant to §4308(c)</t>
  </si>
  <si>
    <t>* For all other prior approval filings: Normal Pre-Approval</t>
  </si>
  <si>
    <t>Company Name</t>
  </si>
  <si>
    <t>NAIC</t>
  </si>
  <si>
    <t>Aetna Life Insurance Company</t>
  </si>
  <si>
    <t>Allianz Life Insurance Company of New York</t>
  </si>
  <si>
    <t>American Family Life Assurance Company of New York</t>
  </si>
  <si>
    <t>American Progressive Life &amp; Health Insurance Company of New York</t>
  </si>
  <si>
    <t>Bankers Conseco Life Insurance Company</t>
  </si>
  <si>
    <t>CDPHP Universal Health Benefits, Inc.</t>
  </si>
  <si>
    <t>Empire Healthchoice Assurance, Inc.</t>
  </si>
  <si>
    <t>Excellus Health Plan, Inc.</t>
  </si>
  <si>
    <t>Globe Life Insurance Company of New York</t>
  </si>
  <si>
    <t>Humana Insurance Company of New York</t>
  </si>
  <si>
    <t>Mutual of Omaha Insurance Company</t>
  </si>
  <si>
    <t>New York Life Insurance Company</t>
  </si>
  <si>
    <t>State Farm Mutual Automobile Insurance Company</t>
  </si>
  <si>
    <t>Sterling Life Insurance Company</t>
  </si>
  <si>
    <t>Talcott Resolution Life Insurance Company</t>
  </si>
  <si>
    <t>The Union Labor Life Insurance Company</t>
  </si>
  <si>
    <t>Transamerica Financial Life Insurance Company</t>
  </si>
  <si>
    <t>UnitedHealthcare Insurance Company of New York</t>
  </si>
  <si>
    <t>Voya Retirement Ins &amp; Annuity Company</t>
  </si>
  <si>
    <t>Version ID Tag</t>
  </si>
  <si>
    <t>A&amp;H - 42</t>
  </si>
  <si>
    <t>HMO - 44</t>
  </si>
  <si>
    <t>Life - 42</t>
  </si>
  <si>
    <t>P&amp;C - 41</t>
  </si>
  <si>
    <t>For Profit</t>
  </si>
  <si>
    <t>Not-for-Profit</t>
  </si>
  <si>
    <t>Not-for-Profit - 43</t>
  </si>
  <si>
    <t xml:space="preserve">Group </t>
  </si>
  <si>
    <t>Individual</t>
  </si>
  <si>
    <t>Pre-Standardized</t>
  </si>
  <si>
    <t>Standardized (Pre-MIPPA)</t>
  </si>
  <si>
    <t>Modernized (MIPPA)</t>
  </si>
  <si>
    <t>Company NAIC</t>
  </si>
  <si>
    <t>Filing Contact Name</t>
  </si>
  <si>
    <t>Filing Contact Number</t>
  </si>
  <si>
    <t>Filing Contact Email</t>
  </si>
  <si>
    <t>Actuary Contact Name</t>
  </si>
  <si>
    <t>Actuary Contact Number</t>
  </si>
  <si>
    <t>Actuary Contact Email</t>
  </si>
  <si>
    <t>New Rate Period</t>
  </si>
  <si>
    <t>Effective Date</t>
  </si>
  <si>
    <t>Market Segment</t>
  </si>
  <si>
    <t>Product Type</t>
  </si>
  <si>
    <t>Q1YesNo</t>
  </si>
  <si>
    <t>Q2YesNo</t>
  </si>
  <si>
    <t>Q3YesNo</t>
  </si>
  <si>
    <t>Q4 YesNo</t>
  </si>
  <si>
    <t>Q5 YesNo</t>
  </si>
  <si>
    <t>Q5 Explain</t>
  </si>
  <si>
    <t>Q6 YesNo</t>
  </si>
  <si>
    <t>Last Adjustment SERFF</t>
  </si>
  <si>
    <t>Last Refund SERFF</t>
  </si>
  <si>
    <t>Q3 Prefiling SERFF</t>
  </si>
  <si>
    <t xml:space="preserve">Does this filing include any revision to contract language that is not yet approved? See note (2).
</t>
  </si>
  <si>
    <t xml:space="preserve">Are there any rate filings submitted and not yet approved that if approved would affect the rate tables included in this rate filing?
</t>
  </si>
  <si>
    <t xml:space="preserve">Did the company submit a "Prior Approval Prefiling" containing a draft of the initial notice and a draft of the narrative summary associated with this rate filing? See note (3). </t>
  </si>
  <si>
    <t xml:space="preserve">Does the company participate in the Regulation 146 Medicare Supplement Demographic Pool?
</t>
  </si>
  <si>
    <t xml:space="preserve">Enter the SERFF Tracking number of the most recent rate adjustment application prior to this one.
</t>
  </si>
  <si>
    <t xml:space="preserve">Enter the SERFF Tracking number of the most recent Medicare Supplement Refund Calculation submission.
</t>
  </si>
  <si>
    <t>Yes</t>
  </si>
  <si>
    <t>No</t>
  </si>
  <si>
    <t>If No, name exhibits not submitted &amp; why:</t>
  </si>
  <si>
    <t>If No, explain why:</t>
  </si>
  <si>
    <t xml:space="preserve">Prefiling SERFF Number
</t>
  </si>
  <si>
    <t>Standardized (Pre-MIPPA) and Modernized (MIPPA)</t>
  </si>
  <si>
    <t>Company Mailing Address</t>
  </si>
  <si>
    <t>Company Type</t>
  </si>
  <si>
    <t>Organization Type</t>
  </si>
  <si>
    <t>*Grey cells contain formulas, do not modify</t>
  </si>
  <si>
    <t>*Green cells contain dropdowns, do not paste over these cells</t>
  </si>
  <si>
    <t>EmblemHealth Plan, Inc.</t>
  </si>
  <si>
    <t xml:space="preserve">Highmark Western and Northeastern New York Inc. </t>
  </si>
  <si>
    <t>Q7 YesNo</t>
  </si>
  <si>
    <t>Q7 Explain</t>
  </si>
  <si>
    <t>Transamerica Life Insurance Company</t>
  </si>
  <si>
    <t>Do the "Current Monthly Rate" and "Proposed Monthly Rate" values in Standard Exhibit 4 represent actual premium rates as they would appear on a bill to the consumer?</t>
  </si>
  <si>
    <r>
      <t xml:space="preserve">For purposes of complying with §3231(e)(1)(A) and §4308(c)(2) of the New York Insurance Law, rate applications will be considered to have been submitted after all of the relevant rate applications have been posted on the Department's website.  Once the rate applications have been posted, the Department will send a blast email instructing insurers to send their initial rate notices to policy/certificate holders.  </t>
    </r>
    <r>
      <rPr>
        <b/>
        <sz val="11"/>
        <color theme="1"/>
        <rFont val="Calibri"/>
        <family val="2"/>
        <scheme val="minor"/>
      </rPr>
      <t>Notices should not be sent prior to having received the blast email from the Department.</t>
    </r>
    <r>
      <rPr>
        <sz val="11"/>
        <color theme="1"/>
        <rFont val="Calibri"/>
        <family val="2"/>
        <scheme val="minor"/>
      </rPr>
      <t xml:space="preserve">  Note that the 60 (or 80) day review period will begin on the day in which DFS designates as the filing due date and the 30 day consumer comment period will begin on the date DFS sends the blast email to insurers.</t>
    </r>
  </si>
  <si>
    <t>Confirm that initial notices have not been sent to any impacted policyholders and will not be sent until the Company has received confirmation that all relevant rate applications have been posted on the Department's website.  See note (3).</t>
  </si>
  <si>
    <t>20MEDSUPPFINAL3-01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</si>
</sst>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numFmt numFmtId="165" formatCode="[&lt;=9999999]###\-####;\(###\)\ ###\-####"/>
  </numFmts>
  <fonts count="7" x14ac:knownFonts="1">
    <font>
      <sz val="11"/>
      <color theme="1"/>
      <name val="Calibri"/>
      <family val="2"/>
      <scheme val="minor"/>
    </font>
    <font>
      <b/>
      <sz val="10"/>
      <color theme="1"/>
      <name val="Arial"/>
      <family val="2"/>
    </font>
    <font>
      <b/>
      <u/>
      <sz val="12"/>
      <color theme="1"/>
      <name val="Calibri"/>
      <family val="2"/>
      <scheme val="minor"/>
    </font>
    <font>
      <b/>
      <sz val="16"/>
      <color theme="1"/>
      <name val="Calibri"/>
      <family val="2"/>
      <scheme val="minor"/>
    </font>
    <font>
      <i/>
      <sz val="10"/>
      <color theme="1"/>
      <name val="Arial"/>
      <family val="2"/>
    </font>
    <font>
      <sz val="10"/>
      <color theme="0"/>
      <name val="Arial"/>
      <family val="2"/>
    </font>
    <font>
      <b/>
      <sz val="11"/>
      <color theme="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rgb="FFC4D79B"/>
        <bgColor indexed="64"/>
      </patternFill>
    </fill>
  </fills>
  <borders count="5">
    <border>
      <left/>
      <right/>
      <top/>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s>
  <cellStyleXfs count="1">
    <xf numFmtId="0" fontId="0" fillId="0" borderId="0"/>
  </cellStyleXfs>
  <cellXfs count="38">
    <xf numFmtId="0" fontId="0" fillId="0" borderId="0" xfId="0"/>
    <xf numFmtId="0" fontId="0" fillId="0" borderId="1" xfId="0" applyBorder="1"/>
    <xf numFmtId="0" fontId="0" fillId="0" borderId="2" xfId="0" applyBorder="1"/>
    <xf numFmtId="0" fontId="0" fillId="0" borderId="3" xfId="0" applyBorder="1"/>
    <xf numFmtId="0" fontId="1" fillId="0" borderId="0" xfId="0" applyFont="1"/>
    <xf numFmtId="0" fontId="0" fillId="0" borderId="0" xfId="0"/>
    <xf numFmtId="164" fontId="0" fillId="0" borderId="0" xfId="0" applyNumberFormat="1"/>
    <xf numFmtId="14" fontId="0" fillId="0" borderId="0" xfId="0" applyNumberFormat="1"/>
    <xf numFmtId="0" fontId="0" fillId="0" borderId="0" xfId="0" applyProtection="1"/>
    <xf numFmtId="0" fontId="2" fillId="0" borderId="0" xfId="0" applyFont="1" applyProtection="1"/>
    <xf numFmtId="0" fontId="0" fillId="0" borderId="3" xfId="0" applyBorder="1" applyAlignment="1" applyProtection="1"/>
    <xf numFmtId="0" fontId="0" fillId="0" borderId="0" xfId="0" applyBorder="1" applyAlignment="1" applyProtection="1"/>
    <xf numFmtId="0" fontId="0" fillId="0" borderId="0" xfId="0" applyBorder="1" applyProtection="1"/>
    <xf numFmtId="0" fontId="2" fillId="0" borderId="3" xfId="0" applyFont="1" applyBorder="1" applyProtection="1"/>
    <xf numFmtId="0" fontId="0" fillId="0" borderId="3" xfId="0" applyFont="1" applyBorder="1" applyAlignment="1" applyProtection="1">
      <alignment vertical="top"/>
    </xf>
    <xf numFmtId="0" fontId="0" fillId="0" borderId="3" xfId="0" applyBorder="1" applyAlignment="1" applyProtection="1">
      <alignment wrapText="1"/>
    </xf>
    <xf numFmtId="0" fontId="0" fillId="0" borderId="3" xfId="0" applyBorder="1" applyAlignment="1" applyProtection="1">
      <alignment vertical="top" wrapText="1"/>
    </xf>
    <xf numFmtId="0" fontId="0" fillId="0" borderId="0" xfId="0" applyFont="1" applyProtection="1"/>
    <xf numFmtId="0" fontId="0" fillId="0" borderId="3" xfId="0" applyBorder="1" applyAlignment="1" applyProtection="1">
      <protection locked="0"/>
    </xf>
    <xf numFmtId="0" fontId="0" fillId="0" borderId="3" xfId="0" applyBorder="1" applyProtection="1">
      <protection locked="0"/>
    </xf>
    <xf numFmtId="0" fontId="3" fillId="0" borderId="0" xfId="0" applyFont="1" applyProtection="1"/>
    <xf numFmtId="0" fontId="0" fillId="2" borderId="3" xfId="0" applyFill="1" applyBorder="1" applyProtection="1"/>
    <xf numFmtId="0" fontId="0" fillId="2" borderId="0" xfId="0" applyFill="1"/>
    <xf numFmtId="0" fontId="4" fillId="0" borderId="0" xfId="0" applyFont="1"/>
    <xf numFmtId="0" fontId="5" fillId="0" borderId="0" xfId="0" applyFont="1"/>
    <xf numFmtId="0" fontId="0" fillId="3" borderId="0" xfId="0" applyFill="1"/>
    <xf numFmtId="0" fontId="0" fillId="3" borderId="3" xfId="0" applyFill="1" applyBorder="1" applyAlignment="1" applyProtection="1">
      <protection locked="0"/>
    </xf>
    <xf numFmtId="0" fontId="0" fillId="3" borderId="3" xfId="0" applyFill="1" applyBorder="1" applyProtection="1">
      <protection locked="0"/>
    </xf>
    <xf numFmtId="0" fontId="4" fillId="0" borderId="0" xfId="0" applyFont="1" applyAlignment="1"/>
    <xf numFmtId="0" fontId="0" fillId="0" borderId="0" xfId="0" applyBorder="1"/>
    <xf numFmtId="0" fontId="0" fillId="0" borderId="3" xfId="0" applyFont="1" applyBorder="1" applyAlignment="1" applyProtection="1">
      <alignment vertical="top"/>
    </xf>
    <xf numFmtId="0" fontId="0" fillId="0" borderId="3" xfId="0" applyFont="1" applyBorder="1" applyAlignment="1" applyProtection="1">
      <alignment vertical="top"/>
    </xf>
    <xf numFmtId="14" fontId="0" fillId="0" borderId="3" xfId="0" applyNumberFormat="1" applyBorder="1" applyProtection="1">
      <protection locked="0"/>
    </xf>
    <xf numFmtId="0" fontId="0" fillId="0" borderId="0" xfId="0" applyAlignment="1" applyProtection="1">
      <alignment horizontal="left" wrapText="1"/>
    </xf>
    <xf numFmtId="0" fontId="0" fillId="0" borderId="0" xfId="0" applyFont="1" applyAlignment="1" applyProtection="1">
      <alignment horizontal="left" wrapText="1"/>
    </xf>
    <xf numFmtId="0" fontId="0" fillId="0" borderId="4" xfId="0" applyNumberFormat="1" applyBorder="1" applyAlignment="1" applyProtection="1">
      <alignment shrinkToFit="1"/>
      <protection locked="0"/>
    </xf>
    <xf numFmtId="0" fontId="0" fillId="0" borderId="3" xfId="0" applyFont="1" applyBorder="1" applyAlignment="1" applyProtection="1">
      <alignment vertical="top"/>
    </xf>
    <xf numFmtId="165" fontId="0" fillId="0" borderId="4" xfId="0" applyNumberFormat="1" applyBorder="1" applyAlignment="1" applyProtection="1">
      <alignment shrinkToFit="1"/>
      <protection locked="0"/>
    </xf>
  </cellXfs>
  <cellStyles count="1">
    <cellStyle name="Normal" xfId="0" builtinId="0"/>
  </cellStyles>
  <dxfs count="0"/>
  <tableStyles count="0" defaultTableStyle="TableStyleMedium2" defaultPivotStyle="PivotStyleLight16"/>
  <colors>
    <mruColors>
      <color rgb="FFC4D7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030C98-1AA2-4E9A-8343-0BAC9C8E1381}">
  <sheetPr codeName="Sheet1"/>
  <dimension ref="A1:O46"/>
  <sheetViews>
    <sheetView tabSelected="1" workbookViewId="0">
      <selection activeCell="C4" sqref="C4"/>
    </sheetView>
  </sheetViews>
  <sheetFormatPr defaultColWidth="9.1796875" defaultRowHeight="14.5" x14ac:dyDescent="0.35"/>
  <cols>
    <col min="1" max="1" width="9.1796875" style="8"/>
    <col min="2" max="2" width="46.453125" style="8" customWidth="1"/>
    <col min="3" max="3" width="62.54296875" style="8" customWidth="1"/>
    <col min="4" max="4" width="9.1796875" style="8"/>
    <col min="5" max="5" width="9.1796875" style="8" customWidth="1"/>
    <col min="6" max="6" width="5.7265625" style="8" customWidth="1"/>
    <col min="7" max="8" width="9.1796875" style="8"/>
    <col min="9" max="9" width="9.1796875" style="8" customWidth="1"/>
    <col min="10" max="10" width="5.7265625" style="8" customWidth="1"/>
    <col min="11" max="12" width="9.1796875" style="8"/>
    <col min="13" max="13" width="9.1796875" style="8" customWidth="1"/>
    <col min="14" max="16384" width="9.1796875" style="8"/>
  </cols>
  <sheetData>
    <row r="1" spans="1:15" ht="21" x14ac:dyDescent="0.5">
      <c r="A1" s="20" t="s">
        <v>0</v>
      </c>
    </row>
    <row r="3" spans="1:15" ht="15.5" x14ac:dyDescent="0.35">
      <c r="A3" s="8" t="s">
        <v>6</v>
      </c>
      <c r="B3" s="9" t="s">
        <v>7</v>
      </c>
    </row>
    <row r="4" spans="1:15" x14ac:dyDescent="0.35">
      <c r="B4" s="10" t="s">
        <v>5</v>
      </c>
      <c r="C4" s="26"/>
      <c r="D4" s="11"/>
      <c r="E4" s="22"/>
      <c r="F4" s="23" t="s">
        <v>106</v>
      </c>
      <c r="G4" s="5"/>
      <c r="H4" s="5"/>
      <c r="I4" s="5"/>
      <c r="J4" s="5"/>
      <c r="K4" s="11"/>
      <c r="L4" s="11"/>
      <c r="M4" s="11"/>
      <c r="N4" s="11"/>
    </row>
    <row r="5" spans="1:15" x14ac:dyDescent="0.35">
      <c r="B5" s="10" t="s">
        <v>3</v>
      </c>
      <c r="C5" s="21" t="str">
        <f>IF(ISBLANK(C4), " ", VLOOKUP(C4, Admin!A2:B23,2))</f>
        <v xml:space="preserve"> </v>
      </c>
      <c r="D5" s="11"/>
      <c r="E5" s="24"/>
      <c r="F5" s="5"/>
      <c r="G5" s="5"/>
      <c r="H5" s="5"/>
      <c r="I5" s="5"/>
      <c r="J5" s="5"/>
      <c r="K5" s="12"/>
      <c r="L5" s="12"/>
      <c r="M5" s="12"/>
      <c r="N5" s="12"/>
    </row>
    <row r="6" spans="1:15" x14ac:dyDescent="0.35">
      <c r="B6" s="10" t="s">
        <v>4</v>
      </c>
      <c r="C6" s="18"/>
      <c r="D6" s="11"/>
      <c r="E6" s="25"/>
      <c r="F6" s="28" t="s">
        <v>107</v>
      </c>
      <c r="G6" s="28"/>
      <c r="H6" s="28"/>
      <c r="I6" s="28"/>
      <c r="J6" s="28"/>
      <c r="K6" s="11"/>
      <c r="L6" s="11"/>
      <c r="M6" s="11"/>
      <c r="N6" s="11"/>
    </row>
    <row r="7" spans="1:15" x14ac:dyDescent="0.35">
      <c r="B7" s="10" t="s">
        <v>2</v>
      </c>
      <c r="C7" s="26"/>
      <c r="D7" s="11"/>
      <c r="F7" s="11"/>
      <c r="G7" s="12"/>
      <c r="H7" s="12"/>
      <c r="I7" s="12"/>
      <c r="J7" s="12"/>
      <c r="K7" s="12"/>
      <c r="L7" s="12"/>
      <c r="M7" s="12"/>
      <c r="N7" s="12"/>
    </row>
    <row r="8" spans="1:15" x14ac:dyDescent="0.35">
      <c r="B8" s="10" t="s">
        <v>1</v>
      </c>
      <c r="C8" s="26"/>
      <c r="D8" s="11"/>
      <c r="F8" s="11"/>
      <c r="G8" s="12"/>
      <c r="H8" s="12"/>
      <c r="I8" s="12"/>
      <c r="J8" s="12"/>
      <c r="K8" s="12"/>
      <c r="L8" s="12"/>
      <c r="M8" s="12"/>
      <c r="N8" s="12"/>
    </row>
    <row r="10" spans="1:15" ht="15.5" x14ac:dyDescent="0.35">
      <c r="A10" s="8" t="s">
        <v>8</v>
      </c>
      <c r="B10" s="9" t="s">
        <v>9</v>
      </c>
    </row>
    <row r="11" spans="1:15" x14ac:dyDescent="0.35">
      <c r="B11" s="10" t="s">
        <v>10</v>
      </c>
      <c r="C11" s="35"/>
      <c r="D11" s="35"/>
      <c r="E11" s="35"/>
      <c r="G11" s="37"/>
      <c r="H11" s="37"/>
      <c r="I11" s="37"/>
      <c r="J11" s="11"/>
      <c r="K11" s="35"/>
      <c r="L11" s="35"/>
      <c r="M11" s="35"/>
      <c r="N11" s="35"/>
      <c r="O11" s="35"/>
    </row>
    <row r="12" spans="1:15" x14ac:dyDescent="0.35">
      <c r="C12" s="8" t="s">
        <v>11</v>
      </c>
      <c r="G12" s="8" t="s">
        <v>12</v>
      </c>
      <c r="K12" s="8" t="s">
        <v>13</v>
      </c>
    </row>
    <row r="14" spans="1:15" x14ac:dyDescent="0.35">
      <c r="B14" s="10" t="s">
        <v>14</v>
      </c>
      <c r="C14" s="35"/>
      <c r="D14" s="35"/>
      <c r="E14" s="35"/>
      <c r="G14" s="37"/>
      <c r="H14" s="37"/>
      <c r="I14" s="37"/>
      <c r="K14" s="35"/>
      <c r="L14" s="35"/>
      <c r="M14" s="35"/>
      <c r="N14" s="35"/>
      <c r="O14" s="35"/>
    </row>
    <row r="15" spans="1:15" x14ac:dyDescent="0.35">
      <c r="C15" s="8" t="s">
        <v>15</v>
      </c>
      <c r="G15" s="8" t="s">
        <v>16</v>
      </c>
      <c r="K15" s="8" t="s">
        <v>17</v>
      </c>
    </row>
    <row r="17" spans="1:3" ht="15.5" x14ac:dyDescent="0.35">
      <c r="A17" s="8" t="s">
        <v>18</v>
      </c>
      <c r="B17" s="9" t="s">
        <v>19</v>
      </c>
    </row>
    <row r="18" spans="1:3" x14ac:dyDescent="0.35">
      <c r="B18" s="10" t="s">
        <v>20</v>
      </c>
      <c r="C18" s="19"/>
    </row>
    <row r="19" spans="1:3" x14ac:dyDescent="0.35">
      <c r="B19" s="10" t="s">
        <v>21</v>
      </c>
      <c r="C19" s="32"/>
    </row>
    <row r="21" spans="1:3" ht="15.5" x14ac:dyDescent="0.35">
      <c r="A21" s="8" t="s">
        <v>23</v>
      </c>
      <c r="B21" s="13" t="s">
        <v>22</v>
      </c>
      <c r="C21" s="27"/>
    </row>
    <row r="23" spans="1:3" ht="15.5" x14ac:dyDescent="0.35">
      <c r="A23" s="8" t="s">
        <v>24</v>
      </c>
      <c r="B23" s="13" t="s">
        <v>25</v>
      </c>
      <c r="C23" s="27"/>
    </row>
    <row r="25" spans="1:3" ht="15.5" x14ac:dyDescent="0.35">
      <c r="A25" s="8" t="s">
        <v>26</v>
      </c>
      <c r="B25" s="9" t="s">
        <v>27</v>
      </c>
    </row>
    <row r="26" spans="1:3" ht="43.5" x14ac:dyDescent="0.35">
      <c r="A26" s="14">
        <v>1</v>
      </c>
      <c r="B26" s="15" t="s">
        <v>91</v>
      </c>
      <c r="C26" s="27"/>
    </row>
    <row r="27" spans="1:3" ht="58" x14ac:dyDescent="0.35">
      <c r="A27" s="14">
        <v>2</v>
      </c>
      <c r="B27" s="15" t="s">
        <v>92</v>
      </c>
      <c r="C27" s="27"/>
    </row>
    <row r="28" spans="1:3" ht="85.5" customHeight="1" x14ac:dyDescent="0.35">
      <c r="A28" s="36">
        <v>3</v>
      </c>
      <c r="B28" s="16" t="s">
        <v>93</v>
      </c>
      <c r="C28" s="27"/>
    </row>
    <row r="29" spans="1:3" ht="30" customHeight="1" x14ac:dyDescent="0.35">
      <c r="A29" s="36"/>
      <c r="B29" s="15" t="s">
        <v>101</v>
      </c>
      <c r="C29" s="19"/>
    </row>
    <row r="30" spans="1:3" ht="94.5" customHeight="1" x14ac:dyDescent="0.35">
      <c r="A30" s="31">
        <v>4</v>
      </c>
      <c r="B30" s="16" t="s">
        <v>115</v>
      </c>
      <c r="C30" s="27"/>
    </row>
    <row r="31" spans="1:3" ht="63.75" customHeight="1" x14ac:dyDescent="0.35">
      <c r="A31" s="36">
        <v>5</v>
      </c>
      <c r="B31" s="16" t="s">
        <v>28</v>
      </c>
      <c r="C31" s="27"/>
    </row>
    <row r="32" spans="1:3" x14ac:dyDescent="0.35">
      <c r="A32" s="36"/>
      <c r="B32" s="16" t="s">
        <v>99</v>
      </c>
      <c r="C32" s="19"/>
    </row>
    <row r="33" spans="1:3" ht="67.5" customHeight="1" x14ac:dyDescent="0.35">
      <c r="A33" s="30">
        <v>6</v>
      </c>
      <c r="B33" s="16" t="s">
        <v>113</v>
      </c>
      <c r="C33" s="27"/>
    </row>
    <row r="34" spans="1:3" ht="43.5" x14ac:dyDescent="0.35">
      <c r="A34" s="36">
        <v>7</v>
      </c>
      <c r="B34" s="16" t="s">
        <v>94</v>
      </c>
      <c r="C34" s="27"/>
    </row>
    <row r="35" spans="1:3" x14ac:dyDescent="0.35">
      <c r="A35" s="36"/>
      <c r="B35" s="16" t="s">
        <v>100</v>
      </c>
      <c r="C35" s="19"/>
    </row>
    <row r="36" spans="1:3" ht="39" customHeight="1" x14ac:dyDescent="0.35">
      <c r="A36" s="14">
        <v>8</v>
      </c>
      <c r="B36" s="16" t="s">
        <v>95</v>
      </c>
      <c r="C36" s="19"/>
    </row>
    <row r="37" spans="1:3" ht="43.5" x14ac:dyDescent="0.35">
      <c r="A37" s="14">
        <v>9</v>
      </c>
      <c r="B37" s="16" t="s">
        <v>96</v>
      </c>
      <c r="C37" s="19"/>
    </row>
    <row r="39" spans="1:3" ht="15.5" x14ac:dyDescent="0.35">
      <c r="A39" s="9" t="s">
        <v>29</v>
      </c>
    </row>
    <row r="40" spans="1:3" ht="97.5" customHeight="1" x14ac:dyDescent="0.35">
      <c r="A40" s="17">
        <v>1</v>
      </c>
      <c r="B40" s="34" t="s">
        <v>30</v>
      </c>
      <c r="C40" s="34"/>
    </row>
    <row r="41" spans="1:3" ht="90.75" customHeight="1" x14ac:dyDescent="0.35">
      <c r="A41" s="17">
        <v>2</v>
      </c>
      <c r="B41" s="34" t="s">
        <v>31</v>
      </c>
      <c r="C41" s="34"/>
    </row>
    <row r="42" spans="1:3" ht="50.25" customHeight="1" x14ac:dyDescent="0.35">
      <c r="A42" s="17"/>
      <c r="B42" s="34" t="s">
        <v>32</v>
      </c>
      <c r="C42" s="34"/>
    </row>
    <row r="43" spans="1:3" ht="26.25" customHeight="1" x14ac:dyDescent="0.35">
      <c r="A43" s="17"/>
      <c r="B43" s="34" t="s">
        <v>33</v>
      </c>
      <c r="C43" s="34"/>
    </row>
    <row r="44" spans="1:3" ht="26.25" customHeight="1" x14ac:dyDescent="0.35">
      <c r="A44" s="17"/>
      <c r="B44" s="34" t="s">
        <v>34</v>
      </c>
      <c r="C44" s="34"/>
    </row>
    <row r="45" spans="1:3" ht="26.25" customHeight="1" x14ac:dyDescent="0.35">
      <c r="A45" s="17"/>
      <c r="B45" s="34" t="s">
        <v>35</v>
      </c>
      <c r="C45" s="34"/>
    </row>
    <row r="46" spans="1:3" ht="108" customHeight="1" x14ac:dyDescent="0.35">
      <c r="A46" s="17">
        <v>3</v>
      </c>
      <c r="B46" s="33" t="s">
        <v>114</v>
      </c>
      <c r="C46" s="33"/>
    </row>
  </sheetData>
  <sheetProtection algorithmName="SHA-512" hashValue="fX+Vl1VrpR1SpNxCB/ianJcu+7p3fo+p1y0Rm+A5kKFyylhGaVVopIc42bsO2LsHqR91hzWakZ0NKBTgibDGDw==" saltValue="nZNY8b4mRuBHtg26yHrEaA==" spinCount="100000" sheet="1" objects="1" scenarios="1"/>
  <mergeCells count="16">
    <mergeCell ref="K11:O11"/>
    <mergeCell ref="K14:O14"/>
    <mergeCell ref="A28:A29"/>
    <mergeCell ref="A34:A35"/>
    <mergeCell ref="A31:A32"/>
    <mergeCell ref="C11:E11"/>
    <mergeCell ref="C14:E14"/>
    <mergeCell ref="G11:I11"/>
    <mergeCell ref="G14:I14"/>
    <mergeCell ref="B46:C46"/>
    <mergeCell ref="B45:C45"/>
    <mergeCell ref="B40:C40"/>
    <mergeCell ref="B41:C41"/>
    <mergeCell ref="B42:C42"/>
    <mergeCell ref="B43:C43"/>
    <mergeCell ref="B44:C44"/>
  </mergeCells>
  <dataValidations count="6">
    <dataValidation type="list" allowBlank="1" showInputMessage="1" showErrorMessage="1" sqref="C7" xr:uid="{80C60C1D-FB01-4F09-A49E-D2C1599E6D47}">
      <formula1>CompType</formula1>
    </dataValidation>
    <dataValidation type="list" allowBlank="1" showInputMessage="1" showErrorMessage="1" sqref="C8" xr:uid="{8C8A042A-D305-46A6-983D-1E27F7F482C1}">
      <formula1>OrgType</formula1>
    </dataValidation>
    <dataValidation type="date" allowBlank="1" showInputMessage="1" showErrorMessage="1" sqref="E19" xr:uid="{A4D39640-A0E4-43CA-9C3C-4B8171A8AC1B}">
      <formula1>43831</formula1>
      <formula2>80355</formula2>
    </dataValidation>
    <dataValidation type="list" allowBlank="1" showInputMessage="1" showErrorMessage="1" sqref="C21" xr:uid="{FC338194-C3F9-415A-8DC2-54AD42FD76B3}">
      <formula1>Market</formula1>
    </dataValidation>
    <dataValidation type="list" allowBlank="1" showInputMessage="1" showErrorMessage="1" sqref="C23" xr:uid="{A1E3954E-601D-4807-B121-107FA9BF03CF}">
      <formula1>ProdType</formula1>
    </dataValidation>
    <dataValidation type="list" allowBlank="1" showInputMessage="1" showErrorMessage="1" sqref="C26:C28 C30 C31 C34 C33" xr:uid="{097C8446-CF00-42D2-92DE-D3C545087DB7}">
      <formula1>YesNo</formula1>
    </dataValidation>
  </dataValidations>
  <pageMargins left="0.7" right="0.7" top="0.75" bottom="0.75" header="0.3" footer="0.3"/>
  <pageSetup orientation="portrait" verticalDpi="90" r:id="rId1"/>
  <extLst>
    <ext xmlns:x14="http://schemas.microsoft.com/office/spreadsheetml/2009/9/main" uri="{CCE6A557-97BC-4b89-ADB6-D9C93CAAB3DF}">
      <x14:dataValidations xmlns:xm="http://schemas.microsoft.com/office/excel/2006/main" count="1">
        <x14:dataValidation type="list" allowBlank="1" showInputMessage="1" showErrorMessage="1" xr:uid="{9B684FF5-4808-4576-B099-0F9293C1EB3E}">
          <x14:formula1>
            <xm:f>Admin!$A$2:$A$23</xm:f>
          </x14:formula1>
          <xm:sqref>C4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BB749B-7DB8-403B-8B14-BE12591FF2BB}">
  <sheetPr codeName="Sheet2"/>
  <dimension ref="A1:AA2"/>
  <sheetViews>
    <sheetView topLeftCell="L1" workbookViewId="0">
      <selection activeCell="AB2" sqref="AB2"/>
    </sheetView>
  </sheetViews>
  <sheetFormatPr defaultRowHeight="14.5" x14ac:dyDescent="0.35"/>
  <cols>
    <col min="1" max="1" width="15.1796875" bestFit="1" customWidth="1"/>
    <col min="2" max="2" width="14.26953125" bestFit="1" customWidth="1"/>
    <col min="3" max="3" width="24.81640625" bestFit="1" customWidth="1"/>
    <col min="4" max="4" width="14.7265625" bestFit="1" customWidth="1"/>
    <col min="5" max="5" width="17.81640625" bestFit="1" customWidth="1"/>
    <col min="6" max="6" width="19" bestFit="1" customWidth="1"/>
    <col min="7" max="7" width="21" bestFit="1" customWidth="1"/>
    <col min="8" max="8" width="18.54296875" bestFit="1" customWidth="1"/>
    <col min="9" max="9" width="20.81640625" bestFit="1" customWidth="1"/>
    <col min="10" max="10" width="23" bestFit="1" customWidth="1"/>
    <col min="11" max="11" width="20.453125" bestFit="1" customWidth="1"/>
    <col min="12" max="12" width="16" bestFit="1" customWidth="1"/>
    <col min="13" max="13" width="13.54296875" bestFit="1" customWidth="1"/>
    <col min="14" max="14" width="15.7265625" bestFit="1" customWidth="1"/>
    <col min="15" max="15" width="12.54296875" bestFit="1" customWidth="1"/>
    <col min="19" max="19" width="19.453125" bestFit="1" customWidth="1"/>
    <col min="22" max="22" width="10.26953125" bestFit="1" customWidth="1"/>
    <col min="23" max="23" width="10.26953125" style="5" customWidth="1"/>
    <col min="25" max="25" width="10.26953125" bestFit="1" customWidth="1"/>
    <col min="26" max="26" width="21.1796875" bestFit="1" customWidth="1"/>
    <col min="27" max="27" width="17" bestFit="1" customWidth="1"/>
  </cols>
  <sheetData>
    <row r="1" spans="1:27" x14ac:dyDescent="0.35">
      <c r="A1" t="s">
        <v>36</v>
      </c>
      <c r="B1" t="s">
        <v>70</v>
      </c>
      <c r="C1" s="5" t="s">
        <v>103</v>
      </c>
      <c r="D1" s="5" t="s">
        <v>104</v>
      </c>
      <c r="E1" s="5" t="s">
        <v>105</v>
      </c>
      <c r="F1" t="s">
        <v>71</v>
      </c>
      <c r="G1" t="s">
        <v>72</v>
      </c>
      <c r="H1" t="s">
        <v>73</v>
      </c>
      <c r="I1" t="s">
        <v>74</v>
      </c>
      <c r="J1" t="s">
        <v>75</v>
      </c>
      <c r="K1" t="s">
        <v>76</v>
      </c>
      <c r="L1" t="s">
        <v>77</v>
      </c>
      <c r="M1" t="s">
        <v>78</v>
      </c>
      <c r="N1" t="s">
        <v>79</v>
      </c>
      <c r="O1" t="s">
        <v>80</v>
      </c>
      <c r="P1" t="s">
        <v>81</v>
      </c>
      <c r="Q1" t="s">
        <v>82</v>
      </c>
      <c r="R1" t="s">
        <v>83</v>
      </c>
      <c r="S1" t="s">
        <v>90</v>
      </c>
      <c r="T1" t="s">
        <v>84</v>
      </c>
      <c r="U1" t="s">
        <v>85</v>
      </c>
      <c r="V1" t="s">
        <v>86</v>
      </c>
      <c r="W1" s="5" t="s">
        <v>87</v>
      </c>
      <c r="X1" t="s">
        <v>110</v>
      </c>
      <c r="Y1" t="s">
        <v>111</v>
      </c>
      <c r="Z1" t="s">
        <v>88</v>
      </c>
      <c r="AA1" t="s">
        <v>89</v>
      </c>
    </row>
    <row r="2" spans="1:27" x14ac:dyDescent="0.35">
      <c r="A2" t="str">
        <f>IF(ISBLANK('General Information'!C4),"",'General Information'!C4)</f>
        <v/>
      </c>
      <c r="B2" t="str">
        <f>IF(ISBLANK('General Information'!C5),"",'General Information'!C5)</f>
        <v xml:space="preserve"> </v>
      </c>
      <c r="C2" t="str">
        <f>IF(ISBLANK('General Information'!C6),"",'General Information'!C6)</f>
        <v/>
      </c>
      <c r="D2" t="str">
        <f>IF(ISBLANK('General Information'!C7),"",'General Information'!C7)</f>
        <v/>
      </c>
      <c r="E2" t="str">
        <f>IF(ISBLANK('General Information'!C8),"",'General Information'!C8)</f>
        <v/>
      </c>
      <c r="F2" t="str">
        <f>IF(ISBLANK('General Information'!C11),"",'General Information'!C11)</f>
        <v/>
      </c>
      <c r="G2" s="6" t="str">
        <f>IF(ISBLANK('General Information'!G11),"",'General Information'!G11)</f>
        <v/>
      </c>
      <c r="H2" t="str">
        <f>IF(ISBLANK('General Information'!L11),"",'General Information'!CK11)</f>
        <v/>
      </c>
      <c r="I2" t="str">
        <f>IF(ISBLANK('General Information'!C14),"",'General Information'!C14)</f>
        <v/>
      </c>
      <c r="J2" s="6" t="str">
        <f>IF(ISBLANK('General Information'!G14),"",'General Information'!G14)</f>
        <v/>
      </c>
      <c r="K2" t="str">
        <f>IF(ISBLANK('General Information'!K14),"",'General Information'!K14)</f>
        <v/>
      </c>
      <c r="L2" t="str">
        <f>IF(ISBLANK('General Information'!C18),"",'General Information'!C18)</f>
        <v/>
      </c>
      <c r="M2" s="7" t="str">
        <f>IF(ISBLANK('General Information'!C19),"",'General Information'!C19)</f>
        <v/>
      </c>
      <c r="N2" t="str">
        <f>IF(ISBLANK('General Information'!C21),"",'General Information'!C21)</f>
        <v/>
      </c>
      <c r="O2" t="str">
        <f>IF(ISBLANK('General Information'!C23),"",'General Information'!C23)</f>
        <v/>
      </c>
      <c r="P2" t="str">
        <f>IF(ISBLANK('General Information'!C26),"",'General Information'!C26)</f>
        <v/>
      </c>
      <c r="Q2" t="str">
        <f>IF(ISBLANK('General Information'!C27),"",'General Information'!C27)</f>
        <v/>
      </c>
      <c r="R2" t="str">
        <f>IF(ISBLANK('General Information'!C28),"",'General Information'!C28)</f>
        <v/>
      </c>
      <c r="S2" t="str">
        <f>IF(ISBLANK('General Information'!C29),"",'General Information'!C29)</f>
        <v/>
      </c>
      <c r="T2" t="str">
        <f>IF(ISBLANK('General Information'!C30),"",'General Information'!C30)</f>
        <v/>
      </c>
      <c r="U2" t="str">
        <f>IF(ISBLANK('General Information'!C31),"",'General Information'!C31)</f>
        <v/>
      </c>
      <c r="V2" t="str">
        <f>IF(ISBLANK('General Information'!C32),"",'General Information'!C32)</f>
        <v/>
      </c>
      <c r="W2" s="5" t="str">
        <f>IF(ISBLANK('General Information'!C33),"",'General Information'!C33)</f>
        <v/>
      </c>
      <c r="X2" t="str">
        <f>IF(ISBLANK('General Information'!C34),"",'General Information'!C34)</f>
        <v/>
      </c>
      <c r="Y2" t="str">
        <f>IF(ISBLANK('General Information'!C35),"",'General Information'!C35)</f>
        <v/>
      </c>
      <c r="Z2" t="str">
        <f>IF(ISBLANK('General Information'!C36),"",'General Information'!C36)</f>
        <v/>
      </c>
      <c r="AA2" t="str">
        <f>IF(ISBLANK('General Information'!C37),"",'General Information'!C37)</f>
        <v/>
      </c>
    </row>
  </sheetData>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D13680-F8FE-4532-A2FC-3D6F6FCA2CA5}">
  <sheetPr codeName="Sheet3"/>
  <dimension ref="A1:O23"/>
  <sheetViews>
    <sheetView workbookViewId="0">
      <selection activeCell="C1" sqref="C1"/>
    </sheetView>
  </sheetViews>
  <sheetFormatPr defaultRowHeight="14.5" x14ac:dyDescent="0.35"/>
  <cols>
    <col min="1" max="1" width="62.54296875" bestFit="1" customWidth="1"/>
    <col min="4" max="4" width="20.7265625" bestFit="1" customWidth="1"/>
    <col min="6" max="6" width="17" customWidth="1"/>
    <col min="8" max="8" width="13.453125" bestFit="1" customWidth="1"/>
    <col min="10" max="10" width="9.81640625" bestFit="1" customWidth="1"/>
  </cols>
  <sheetData>
    <row r="1" spans="1:15" ht="15" thickBot="1" x14ac:dyDescent="0.4">
      <c r="A1" s="1" t="s">
        <v>36</v>
      </c>
      <c r="B1" s="1" t="s">
        <v>37</v>
      </c>
      <c r="D1" s="4" t="s">
        <v>57</v>
      </c>
      <c r="F1" t="s">
        <v>58</v>
      </c>
      <c r="H1" t="s">
        <v>62</v>
      </c>
      <c r="J1" t="s">
        <v>65</v>
      </c>
      <c r="L1" t="s">
        <v>67</v>
      </c>
      <c r="O1" t="s">
        <v>97</v>
      </c>
    </row>
    <row r="2" spans="1:15" ht="15" thickTop="1" x14ac:dyDescent="0.35">
      <c r="A2" s="2" t="s">
        <v>38</v>
      </c>
      <c r="B2" s="2">
        <v>60054</v>
      </c>
      <c r="D2" t="s">
        <v>116</v>
      </c>
      <c r="F2" t="s">
        <v>59</v>
      </c>
      <c r="H2" t="s">
        <v>63</v>
      </c>
      <c r="J2" t="s">
        <v>66</v>
      </c>
      <c r="L2" t="s">
        <v>68</v>
      </c>
      <c r="O2" t="s">
        <v>98</v>
      </c>
    </row>
    <row r="3" spans="1:15" x14ac:dyDescent="0.35">
      <c r="A3" s="3" t="s">
        <v>39</v>
      </c>
      <c r="B3" s="3">
        <v>64190</v>
      </c>
      <c r="F3" t="s">
        <v>60</v>
      </c>
      <c r="L3" t="s">
        <v>69</v>
      </c>
    </row>
    <row r="4" spans="1:15" x14ac:dyDescent="0.35">
      <c r="A4" s="3" t="s">
        <v>40</v>
      </c>
      <c r="B4" s="3">
        <v>60526</v>
      </c>
      <c r="F4" t="s">
        <v>61</v>
      </c>
      <c r="L4" t="s">
        <v>102</v>
      </c>
    </row>
    <row r="5" spans="1:15" x14ac:dyDescent="0.35">
      <c r="A5" s="3" t="s">
        <v>41</v>
      </c>
      <c r="B5" s="3">
        <v>80624</v>
      </c>
      <c r="F5" t="s">
        <v>64</v>
      </c>
    </row>
    <row r="6" spans="1:15" x14ac:dyDescent="0.35">
      <c r="A6" s="3" t="s">
        <v>42</v>
      </c>
      <c r="B6" s="3">
        <v>68560</v>
      </c>
    </row>
    <row r="7" spans="1:15" x14ac:dyDescent="0.35">
      <c r="A7" s="3" t="s">
        <v>43</v>
      </c>
      <c r="B7" s="3">
        <v>47027</v>
      </c>
    </row>
    <row r="8" spans="1:15" x14ac:dyDescent="0.35">
      <c r="A8" s="3" t="s">
        <v>108</v>
      </c>
      <c r="B8" s="3">
        <v>55239</v>
      </c>
    </row>
    <row r="9" spans="1:15" x14ac:dyDescent="0.35">
      <c r="A9" s="3" t="s">
        <v>44</v>
      </c>
      <c r="B9" s="3">
        <v>55093</v>
      </c>
    </row>
    <row r="10" spans="1:15" x14ac:dyDescent="0.35">
      <c r="A10" s="3" t="s">
        <v>45</v>
      </c>
      <c r="B10" s="3">
        <v>55107</v>
      </c>
    </row>
    <row r="11" spans="1:15" x14ac:dyDescent="0.35">
      <c r="A11" s="29" t="s">
        <v>46</v>
      </c>
      <c r="B11" s="3">
        <v>74101</v>
      </c>
    </row>
    <row r="12" spans="1:15" x14ac:dyDescent="0.35">
      <c r="A12" s="3" t="s">
        <v>109</v>
      </c>
      <c r="B12" s="3">
        <v>55204</v>
      </c>
    </row>
    <row r="13" spans="1:15" x14ac:dyDescent="0.35">
      <c r="A13" s="3" t="s">
        <v>47</v>
      </c>
      <c r="B13" s="3">
        <v>12634</v>
      </c>
    </row>
    <row r="14" spans="1:15" x14ac:dyDescent="0.35">
      <c r="A14" s="3" t="s">
        <v>48</v>
      </c>
      <c r="B14" s="3">
        <v>71412</v>
      </c>
    </row>
    <row r="15" spans="1:15" x14ac:dyDescent="0.35">
      <c r="A15" s="3" t="s">
        <v>49</v>
      </c>
      <c r="B15" s="3">
        <v>66915</v>
      </c>
    </row>
    <row r="16" spans="1:15" x14ac:dyDescent="0.35">
      <c r="A16" s="3" t="s">
        <v>50</v>
      </c>
      <c r="B16" s="3">
        <v>25178</v>
      </c>
    </row>
    <row r="17" spans="1:2" x14ac:dyDescent="0.35">
      <c r="A17" s="3" t="s">
        <v>51</v>
      </c>
      <c r="B17" s="3">
        <v>77399</v>
      </c>
    </row>
    <row r="18" spans="1:2" x14ac:dyDescent="0.35">
      <c r="A18" s="3" t="s">
        <v>52</v>
      </c>
      <c r="B18" s="3">
        <v>88072</v>
      </c>
    </row>
    <row r="19" spans="1:2" x14ac:dyDescent="0.35">
      <c r="A19" s="3" t="s">
        <v>53</v>
      </c>
      <c r="B19" s="3">
        <v>69744</v>
      </c>
    </row>
    <row r="20" spans="1:2" x14ac:dyDescent="0.35">
      <c r="A20" s="3" t="s">
        <v>54</v>
      </c>
      <c r="B20" s="3">
        <v>70688</v>
      </c>
    </row>
    <row r="21" spans="1:2" x14ac:dyDescent="0.35">
      <c r="A21" s="3" t="s">
        <v>112</v>
      </c>
      <c r="B21" s="3">
        <v>86231</v>
      </c>
    </row>
    <row r="22" spans="1:2" x14ac:dyDescent="0.35">
      <c r="A22" s="3" t="s">
        <v>55</v>
      </c>
      <c r="B22" s="3">
        <v>60093</v>
      </c>
    </row>
    <row r="23" spans="1:2" x14ac:dyDescent="0.35">
      <c r="A23" s="3" t="s">
        <v>56</v>
      </c>
      <c r="B23" s="3">
        <v>86509</v>
      </c>
    </row>
  </sheetData>
  <sortState xmlns:xlrd2="http://schemas.microsoft.com/office/spreadsheetml/2017/richdata2" ref="A3:B23">
    <sortCondition ref="A2"/>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General Information</vt:lpstr>
      <vt:lpstr>Import</vt:lpstr>
      <vt:lpstr>Admin</vt:lpstr>
      <vt:lpstr>CompType</vt:lpstr>
      <vt:lpstr>Market</vt:lpstr>
      <vt:lpstr>OrgType</vt:lpstr>
      <vt:lpstr>ProdType</vt:lpstr>
      <vt:lpstr>YesNo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Barron (DFS)</dc:creator>
  <cp:lastModifiedBy>Stephen Barron (DFS)</cp:lastModifiedBy>
  <dcterms:created xsi:type="dcterms:W3CDTF">2020-02-06T15:34:32Z</dcterms:created>
  <dcterms:modified xsi:type="dcterms:W3CDTF">2023-05-08T15:30:39Z</dcterms:modified>
</cp:coreProperties>
</file>